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076" windowHeight="11640" activeTab="0"/>
  </bookViews>
  <sheets>
    <sheet name="2009 Ledger" sheetId="1" r:id="rId1"/>
  </sheets>
  <definedNames>
    <definedName name="_xlnm.Print_Area" localSheetId="0">'2009 Ledger'!$A$1:$I$44</definedName>
  </definedNames>
  <calcPr fullCalcOnLoad="1"/>
</workbook>
</file>

<file path=xl/sharedStrings.xml><?xml version="1.0" encoding="utf-8"?>
<sst xmlns="http://schemas.openxmlformats.org/spreadsheetml/2006/main" count="18" uniqueCount="16">
  <si>
    <t>Payee</t>
  </si>
  <si>
    <t>Program</t>
  </si>
  <si>
    <t>Account Balance</t>
  </si>
  <si>
    <t xml:space="preserve"> </t>
  </si>
  <si>
    <t>Check Your Work!</t>
  </si>
  <si>
    <t>Starting Balance - Total Expenditures + Total Revenue = Ending Balance</t>
  </si>
  <si>
    <t>Expenditures</t>
  </si>
  <si>
    <t>Revenue</t>
  </si>
  <si>
    <t>Local Funds &amp; Interest Balance</t>
  </si>
  <si>
    <t>State Funds Balance</t>
  </si>
  <si>
    <t>Source of Funds (State or Local/Interest)</t>
  </si>
  <si>
    <t>State Funds</t>
  </si>
  <si>
    <t>Local Funds/Interest</t>
  </si>
  <si>
    <t>Total Expen.</t>
  </si>
  <si>
    <t>Total Rev.</t>
  </si>
  <si>
    <t>LCC Separate Funds Ledger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</si>
</sst>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165" fontId="0" fillId="0" borderId="0" xfId="0" applyFont="1" applyAlignment="1">
      <alignment/>
    </xf>
    <xf numFmtId="165" fontId="39" fillId="0" borderId="10" xfId="0" applyNumberFormat="1" applyFont="1" applyBorder="1" applyAlignment="1">
      <alignment/>
    </xf>
    <xf numFmtId="165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5" fontId="40" fillId="0" borderId="10" xfId="0" applyFont="1" applyBorder="1" applyAlignment="1">
      <alignment/>
    </xf>
    <xf numFmtId="165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5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 horizontal="center"/>
    </xf>
    <xf numFmtId="165" fontId="40" fillId="0" borderId="10" xfId="0" applyFont="1" applyBorder="1" applyAlignment="1">
      <alignment vertical="top" wrapText="1"/>
    </xf>
    <xf numFmtId="165" fontId="41" fillId="0" borderId="10" xfId="0" applyFont="1" applyBorder="1" applyAlignment="1">
      <alignment/>
    </xf>
    <xf numFmtId="165" fontId="39" fillId="33" borderId="10" xfId="0" applyFont="1" applyFill="1" applyBorder="1" applyAlignment="1">
      <alignment/>
    </xf>
    <xf numFmtId="165" fontId="41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165" fontId="39" fillId="0" borderId="10" xfId="0" applyFont="1" applyBorder="1" applyAlignment="1">
      <alignment horizontal="center" wrapText="1"/>
    </xf>
    <xf numFmtId="165" fontId="40" fillId="0" borderId="10" xfId="0" applyFont="1" applyBorder="1" applyAlignment="1">
      <alignment horizontal="center"/>
    </xf>
    <xf numFmtId="165" fontId="40" fillId="0" borderId="10" xfId="0" applyFont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 wrapText="1"/>
    </xf>
    <xf numFmtId="164" fontId="4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60" zoomScaleNormal="85" zoomScalePageLayoutView="0" workbookViewId="0" topLeftCell="A1">
      <selection activeCell="B8" sqref="B8"/>
    </sheetView>
  </sheetViews>
  <sheetFormatPr defaultColWidth="9.140625" defaultRowHeight="15"/>
  <cols>
    <col min="1" max="1" width="12.421875" style="4" customWidth="1"/>
    <col min="2" max="2" width="34.140625" style="4" bestFit="1" customWidth="1"/>
    <col min="3" max="3" width="32.8515625" style="4" bestFit="1" customWidth="1"/>
    <col min="4" max="4" width="24.57421875" style="16" customWidth="1"/>
    <col min="5" max="5" width="18.00390625" style="4" customWidth="1"/>
    <col min="6" max="6" width="16.421875" style="4" customWidth="1"/>
    <col min="7" max="7" width="23.140625" style="4" customWidth="1"/>
    <col min="8" max="8" width="16.7109375" style="8" customWidth="1"/>
    <col min="9" max="9" width="20.8515625" style="8" customWidth="1"/>
    <col min="10" max="14" width="9.140625" style="4" customWidth="1"/>
    <col min="15" max="15" width="6.7109375" style="4" customWidth="1"/>
    <col min="16" max="16384" width="9.140625" style="4" customWidth="1"/>
  </cols>
  <sheetData>
    <row r="1" spans="1:7" ht="15">
      <c r="A1" s="1" t="s">
        <v>15</v>
      </c>
      <c r="B1" s="2"/>
      <c r="C1" s="2"/>
      <c r="D1" s="5"/>
      <c r="E1" s="3"/>
      <c r="F1" s="3"/>
      <c r="G1" s="3"/>
    </row>
    <row r="2" spans="1:7" ht="15">
      <c r="A2" s="1"/>
      <c r="B2" s="2"/>
      <c r="C2" s="2"/>
      <c r="D2" s="5"/>
      <c r="E2" s="3"/>
      <c r="F2" s="3"/>
      <c r="G2" s="3"/>
    </row>
    <row r="3" spans="1:9" ht="46.5" customHeight="1">
      <c r="A3" s="1"/>
      <c r="B3" s="5" t="s">
        <v>0</v>
      </c>
      <c r="C3" s="5" t="s">
        <v>1</v>
      </c>
      <c r="D3" s="15" t="s">
        <v>10</v>
      </c>
      <c r="E3" s="6" t="s">
        <v>6</v>
      </c>
      <c r="F3" s="6" t="s">
        <v>7</v>
      </c>
      <c r="G3" s="6" t="s">
        <v>2</v>
      </c>
      <c r="H3" s="19" t="s">
        <v>9</v>
      </c>
      <c r="I3" s="19" t="s">
        <v>8</v>
      </c>
    </row>
    <row r="4" spans="1:7" ht="17.25" customHeight="1">
      <c r="A4" s="7">
        <v>39814</v>
      </c>
      <c r="G4" s="8"/>
    </row>
    <row r="5" spans="1:9" ht="15">
      <c r="A5" s="9"/>
      <c r="E5" s="8"/>
      <c r="F5" s="8"/>
      <c r="G5" s="8">
        <f>IF((AND(ISBLANK(E5),ISBLANK(F5))),G4,G4-E5+F5)</f>
        <v>0</v>
      </c>
      <c r="H5" s="8">
        <f>IF(D5="State",IF((AND(ISBLANK(E5),ISBLANK(F5))),H4,H4-E5+F5),H4)</f>
        <v>0</v>
      </c>
      <c r="I5" s="8">
        <f>IF(D5="Local/Interest",IF((AND(ISBLANK(E5),ISBLANK(F5))),I4,I4-E5+F5),I4)</f>
        <v>0</v>
      </c>
    </row>
    <row r="6" spans="1:9" ht="15">
      <c r="A6" s="9"/>
      <c r="E6" s="8"/>
      <c r="F6" s="8"/>
      <c r="G6" s="8">
        <f aca="true" t="shared" si="0" ref="G6:G39">IF((AND(ISBLANK(E6),ISBLANK(F6))),G5,G5-E6+F6)</f>
        <v>0</v>
      </c>
      <c r="H6" s="8">
        <f aca="true" t="shared" si="1" ref="H6:H39">IF(D6="State",IF((AND(ISBLANK(E6),ISBLANK(F6))),H5,H5-E6+F6),H5)</f>
        <v>0</v>
      </c>
      <c r="I6" s="8">
        <f aca="true" t="shared" si="2" ref="I6:I39">IF(D6="Local/Interest",IF((AND(ISBLANK(E6),ISBLANK(F6))),I5,I5-E6+F6),I5)</f>
        <v>0</v>
      </c>
    </row>
    <row r="7" spans="1:9" ht="15">
      <c r="A7" s="9"/>
      <c r="E7" s="8"/>
      <c r="F7" s="8"/>
      <c r="G7" s="8">
        <f t="shared" si="0"/>
        <v>0</v>
      </c>
      <c r="H7" s="8">
        <f t="shared" si="1"/>
        <v>0</v>
      </c>
      <c r="I7" s="8">
        <f t="shared" si="2"/>
        <v>0</v>
      </c>
    </row>
    <row r="8" spans="1:9" ht="15">
      <c r="A8" s="9"/>
      <c r="E8" s="8"/>
      <c r="F8" s="8"/>
      <c r="G8" s="8">
        <f t="shared" si="0"/>
        <v>0</v>
      </c>
      <c r="H8" s="8">
        <f t="shared" si="1"/>
        <v>0</v>
      </c>
      <c r="I8" s="8">
        <f t="shared" si="2"/>
        <v>0</v>
      </c>
    </row>
    <row r="9" spans="1:9" ht="15">
      <c r="A9" s="9"/>
      <c r="E9" s="8"/>
      <c r="F9" s="8"/>
      <c r="G9" s="8">
        <f t="shared" si="0"/>
        <v>0</v>
      </c>
      <c r="H9" s="8">
        <f t="shared" si="1"/>
        <v>0</v>
      </c>
      <c r="I9" s="8">
        <f t="shared" si="2"/>
        <v>0</v>
      </c>
    </row>
    <row r="10" spans="1:9" ht="15">
      <c r="A10" s="9"/>
      <c r="E10" s="8"/>
      <c r="F10" s="8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15">
      <c r="A11" s="9"/>
      <c r="E11" s="8"/>
      <c r="F11" s="8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15">
      <c r="A12" s="9"/>
      <c r="E12" s="8"/>
      <c r="F12" s="8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15">
      <c r="A13" s="9"/>
      <c r="E13" s="8"/>
      <c r="F13" s="8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15">
      <c r="A14" s="9"/>
      <c r="E14" s="8"/>
      <c r="F14" s="8"/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15">
      <c r="A15" s="9"/>
      <c r="C15" s="10"/>
      <c r="D15" s="17"/>
      <c r="E15" s="8"/>
      <c r="F15" s="8"/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15">
      <c r="A16" s="9"/>
      <c r="E16" s="8"/>
      <c r="F16" s="8"/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ht="15">
      <c r="A17" s="9"/>
      <c r="E17" s="8"/>
      <c r="F17" s="8"/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15">
      <c r="A18" s="9"/>
      <c r="E18" s="8"/>
      <c r="F18" s="8"/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15">
      <c r="A19" s="9"/>
      <c r="E19" s="8"/>
      <c r="F19" s="8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15">
      <c r="A20" s="9"/>
      <c r="E20" s="8"/>
      <c r="F20" s="8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15">
      <c r="A21" s="9"/>
      <c r="E21" s="8"/>
      <c r="F21" s="8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15">
      <c r="A22" s="9"/>
      <c r="E22" s="8"/>
      <c r="F22" s="8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ht="15">
      <c r="A23" s="9"/>
      <c r="E23" s="8"/>
      <c r="F23" s="8"/>
      <c r="G23" s="8">
        <f>IF((AND(ISBLANK(E23),ISBLANK(F23))),G22,G22-E23+F23)</f>
        <v>0</v>
      </c>
      <c r="H23" s="8">
        <f t="shared" si="1"/>
        <v>0</v>
      </c>
      <c r="I23" s="8">
        <f t="shared" si="2"/>
        <v>0</v>
      </c>
    </row>
    <row r="24" spans="1:9" ht="15">
      <c r="A24" s="9"/>
      <c r="E24" s="8"/>
      <c r="F24" s="8"/>
      <c r="G24" s="8">
        <f>IF((AND(ISBLANK(E24),ISBLANK(F24))),G23,G23-E24+F24)</f>
        <v>0</v>
      </c>
      <c r="H24" s="8">
        <f t="shared" si="1"/>
        <v>0</v>
      </c>
      <c r="I24" s="8">
        <f t="shared" si="2"/>
        <v>0</v>
      </c>
    </row>
    <row r="25" spans="1:9" ht="15">
      <c r="A25" s="9"/>
      <c r="E25" s="8"/>
      <c r="F25" s="8"/>
      <c r="G25" s="8">
        <f>IF((AND(ISBLANK(E25),ISBLANK(F25))),G24,G24-E25+F25)</f>
        <v>0</v>
      </c>
      <c r="H25" s="8">
        <f>IF(D25="State",IF((AND(ISBLANK(E25),ISBLANK(F25))),H24,H24-E25+F25),H24)</f>
        <v>0</v>
      </c>
      <c r="I25" s="8">
        <f>IF(D25="Local/Interest",IF((AND(ISBLANK(E25),ISBLANK(F25))),I24,I24-E25+F25),I24)</f>
        <v>0</v>
      </c>
    </row>
    <row r="26" spans="1:9" ht="15">
      <c r="A26" s="9"/>
      <c r="E26" s="8"/>
      <c r="F26" s="8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ht="15">
      <c r="A27" s="9"/>
      <c r="E27" s="8"/>
      <c r="F27" s="8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ht="15">
      <c r="A28" s="9"/>
      <c r="E28" s="8"/>
      <c r="F28" s="8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ht="15">
      <c r="A29" s="9"/>
      <c r="E29" s="8"/>
      <c r="F29" s="8"/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ht="15">
      <c r="A30" s="9"/>
      <c r="E30" s="8"/>
      <c r="F30" s="8"/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ht="15">
      <c r="A31" s="9"/>
      <c r="E31" s="8"/>
      <c r="F31" s="8"/>
      <c r="G31" s="8">
        <f t="shared" si="0"/>
        <v>0</v>
      </c>
      <c r="H31" s="8">
        <f t="shared" si="1"/>
        <v>0</v>
      </c>
      <c r="I31" s="8">
        <f t="shared" si="2"/>
        <v>0</v>
      </c>
    </row>
    <row r="32" spans="1:9" ht="15">
      <c r="A32" s="9"/>
      <c r="E32" s="8"/>
      <c r="F32" s="8"/>
      <c r="G32" s="8">
        <f t="shared" si="0"/>
        <v>0</v>
      </c>
      <c r="H32" s="8">
        <f t="shared" si="1"/>
        <v>0</v>
      </c>
      <c r="I32" s="8">
        <f t="shared" si="2"/>
        <v>0</v>
      </c>
    </row>
    <row r="33" spans="1:9" ht="15">
      <c r="A33" s="9"/>
      <c r="E33" s="8"/>
      <c r="F33" s="8"/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ht="15">
      <c r="A34" s="9"/>
      <c r="E34" s="8"/>
      <c r="F34" s="8"/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ht="15">
      <c r="A35" s="9"/>
      <c r="E35" s="8"/>
      <c r="F35" s="8"/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ht="15">
      <c r="A36" s="9"/>
      <c r="E36" s="8"/>
      <c r="F36" s="8"/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ht="15">
      <c r="A37" s="9"/>
      <c r="E37" s="8"/>
      <c r="F37" s="8"/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ht="15">
      <c r="A38" s="9"/>
      <c r="E38" s="8"/>
      <c r="F38" s="8"/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ht="15">
      <c r="A39" s="9"/>
      <c r="E39" s="8"/>
      <c r="F39" s="8"/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8" ht="15">
      <c r="A40" s="9"/>
      <c r="E40" s="8"/>
      <c r="F40" s="8"/>
      <c r="G40" s="8"/>
      <c r="H40" s="8">
        <f>IF(D40="State",IF((AND(ISBLANK(E40),ISBLANK(F40))),H39,H39-E40+F40),"")</f>
      </c>
    </row>
    <row r="41" spans="5:9" ht="15.75">
      <c r="E41" s="11" t="s">
        <v>13</v>
      </c>
      <c r="F41" s="11" t="s">
        <v>14</v>
      </c>
      <c r="G41" s="11" t="s">
        <v>2</v>
      </c>
      <c r="H41" s="20" t="s">
        <v>11</v>
      </c>
      <c r="I41" s="20" t="s">
        <v>12</v>
      </c>
    </row>
    <row r="42" spans="1:9" ht="15">
      <c r="A42" s="4" t="s">
        <v>3</v>
      </c>
      <c r="E42" s="8">
        <f>SUM(E4:E40)</f>
        <v>0</v>
      </c>
      <c r="F42" s="8">
        <f>SUM(F4:F40)</f>
        <v>0</v>
      </c>
      <c r="G42" s="8">
        <f>G39</f>
        <v>0</v>
      </c>
      <c r="H42" s="8">
        <f>H39</f>
        <v>0</v>
      </c>
      <c r="I42" s="8">
        <f>I39</f>
        <v>0</v>
      </c>
    </row>
    <row r="44" spans="2:9" s="12" customFormat="1" ht="15.75">
      <c r="B44" s="13" t="s">
        <v>4</v>
      </c>
      <c r="C44" s="14">
        <f>G4-E42+F42</f>
        <v>0</v>
      </c>
      <c r="D44" s="18"/>
      <c r="E44" s="12" t="s">
        <v>5</v>
      </c>
      <c r="H44" s="14"/>
      <c r="I44" s="14"/>
    </row>
    <row r="45" ht="15">
      <c r="B45" s="4" t="s">
        <v>3</v>
      </c>
    </row>
  </sheetData>
  <sheetProtection/>
  <printOptions horizontalCentered="1" verticalCentered="1"/>
  <pageMargins left="0.5" right="0.5" top="0.51" bottom="0.53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Levy</dc:creator>
  <cp:keywords/>
  <dc:description/>
  <cp:lastModifiedBy>Dawn Heinen</cp:lastModifiedBy>
  <cp:lastPrinted>2009-09-04T15:37:44Z</cp:lastPrinted>
  <dcterms:created xsi:type="dcterms:W3CDTF">2007-09-09T16:33:34Z</dcterms:created>
  <dcterms:modified xsi:type="dcterms:W3CDTF">2022-04-14T16:18:21Z</dcterms:modified>
  <cp:category/>
  <cp:version/>
  <cp:contentType/>
  <cp:contentStatus/>
</cp:coreProperties>
</file>