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8895" activeTab="1"/>
  </bookViews>
  <sheets>
    <sheet name="Explanation" sheetId="1" r:id="rId1"/>
    <sheet name="Cash Flow Worksheet" sheetId="2" r:id="rId2"/>
  </sheets>
  <definedNames>
    <definedName name="_xlfn.IFERROR" hidden="1">#NAME?</definedName>
    <definedName name="_xlnm.Print_Area" localSheetId="1">'Cash Flow Worksheet'!$A$3:$M$47</definedName>
    <definedName name="_xlnm.Print_Area" localSheetId="0">'Explanation'!$A$1:$C$29</definedName>
    <definedName name="Projection" localSheetId="1">'Cash Flow Worksheet'!$A$3:$M$47</definedName>
    <definedName name="Projection">#REF!</definedName>
  </definedNames>
  <calcPr fullCalcOnLoad="1"/>
</workbook>
</file>

<file path=xl/sharedStrings.xml><?xml version="1.0" encoding="utf-8"?>
<sst xmlns="http://schemas.openxmlformats.org/spreadsheetml/2006/main" count="110" uniqueCount="88">
  <si>
    <r>
      <t>©</t>
    </r>
    <r>
      <rPr>
        <sz val="7.5"/>
        <color indexed="39"/>
        <rFont val="Verdana"/>
        <family val="2"/>
      </rPr>
      <t xml:space="preserve"> </t>
    </r>
    <r>
      <rPr>
        <sz val="10"/>
        <color indexed="39"/>
        <rFont val="Verdana"/>
        <family val="2"/>
      </rPr>
      <t>Nonprofit Finance Fund</t>
    </r>
  </si>
  <si>
    <t>Expenses associated with the cost of having employees, incl. salaries, benefits, taxes.</t>
  </si>
  <si>
    <t>Total Op. Cash Spent</t>
  </si>
  <si>
    <t>Other Non-Op. Cash In</t>
  </si>
  <si>
    <t>Other Non-Op. Cash Out</t>
  </si>
  <si>
    <t>Net Non-Op. Cash</t>
  </si>
  <si>
    <t>Total Op. Cash Receipts</t>
  </si>
  <si>
    <t>Receipt of cash drawn from an organization's line of credit, or the receipt of long term debt.</t>
  </si>
  <si>
    <t>Cash received in exchange for services or products.</t>
  </si>
  <si>
    <t>Fees paid to third-party professionals who are not directly employed by the organization, for example lawyers, consultants, etc.</t>
  </si>
  <si>
    <t>Cash received for non-operating activities; for example capital campaign grants, changes in the investment portfolio, and one-time or extraordinary transactions such as the sale of assets.</t>
  </si>
  <si>
    <t>Cash spent that is not related to the organization's programs or other main activities. It can include capital expenditures, payments of debt principal, and changes in the investment portfolio.</t>
  </si>
  <si>
    <t>Payment that is made to pay down the organization's long-term debt.</t>
  </si>
  <si>
    <t>Non-operating cash in minus non-operating cash out.</t>
  </si>
  <si>
    <t>Unrestricted Operating Cash Receipts</t>
  </si>
  <si>
    <t>Operating Cash Spent</t>
  </si>
  <si>
    <t>Non-Operating Cash</t>
  </si>
  <si>
    <t>Total Operating Cash Spent</t>
  </si>
  <si>
    <t>Net Cash from Operations</t>
  </si>
  <si>
    <t>Total Operating Cash Receipts</t>
  </si>
  <si>
    <t>Ending Cash</t>
  </si>
  <si>
    <t>This is a "read-only" document.  Once you have opened it, save it to your computer under a new name, and then begin work.</t>
  </si>
  <si>
    <t>Complete the spreadsheet using the suggested category for each entry. Broad categories have been suggested, and we encourage organizations to make use of them. Additional spaces, marked "other," have been provided in addition to these categories and can be used when an item doesn't fit into a broad category as provided or to customize the spreadsheet to your organization's unique requirements. You may also insert rows for additional line items.</t>
  </si>
  <si>
    <t>The Cash Flow Projection is built to print on legal size paper. When printing, be sure that you are using legal size paper and that the printer settings are set to print as such.</t>
  </si>
  <si>
    <t>Beginning Total Cash</t>
  </si>
  <si>
    <t xml:space="preserve">Beginning total cash is total cash including operating, non-operating and temporarily restricted cash at the beginning of the month. This should equal the ending total cash from the previous month. In "month 1" enter the total cash balance here.  </t>
  </si>
  <si>
    <t>Operating costs associated with a facility, whether leased or owned. This would not include principal payments on debt, major repairs, or replacements.</t>
  </si>
  <si>
    <t>Operating cash at the beginning of the month plus  receipts minus disbursements.</t>
  </si>
  <si>
    <t>Principal Payment on LOC</t>
  </si>
  <si>
    <t>Principal Payment on LTD</t>
  </si>
  <si>
    <t>Other Non-Operating Cash In</t>
  </si>
  <si>
    <t>Payment that is made to pay down the organization's line of credit.</t>
  </si>
  <si>
    <t>Draw on LOC/Long Term Debt Receipt</t>
  </si>
  <si>
    <t>Interest payments associated with long or short term debt.</t>
  </si>
  <si>
    <t>Proj.</t>
  </si>
  <si>
    <t>Total cash that has been received due to operating activities.</t>
  </si>
  <si>
    <t>Total of all cash spent on operating activities.</t>
  </si>
  <si>
    <t>Note:  See Explanation worksheet contained in this file, for instructions to complete this cash flow projection.</t>
  </si>
  <si>
    <t>Guidelines for the Spreadsheet</t>
  </si>
  <si>
    <t>Item To Be Entered</t>
  </si>
  <si>
    <t>Explanation of Data To Be Entered</t>
  </si>
  <si>
    <t>Personnel</t>
  </si>
  <si>
    <t>Professional Fees</t>
  </si>
  <si>
    <t>Occupancy</t>
  </si>
  <si>
    <t>Earned Income 2</t>
  </si>
  <si>
    <t>Earned Income 1</t>
  </si>
  <si>
    <t>Earned Income 3</t>
  </si>
  <si>
    <t>Interest on debt</t>
  </si>
  <si>
    <t>Other 1</t>
  </si>
  <si>
    <t>Other 2</t>
  </si>
  <si>
    <t>Other 3</t>
  </si>
  <si>
    <t>Other 4</t>
  </si>
  <si>
    <t>Non-Operating Cash In</t>
  </si>
  <si>
    <t>Non-Operating Cash Out</t>
  </si>
  <si>
    <t>Earned</t>
  </si>
  <si>
    <t xml:space="preserve">  Net Non-Operating Cash </t>
  </si>
  <si>
    <t>[Your Organization name]</t>
  </si>
  <si>
    <t>[Date]</t>
  </si>
  <si>
    <t>13-week Cash Flow Projection</t>
  </si>
  <si>
    <t>Week 1</t>
  </si>
  <si>
    <t>Week 2</t>
  </si>
  <si>
    <t>Week 3</t>
  </si>
  <si>
    <t>Week 4</t>
  </si>
  <si>
    <t>Week 5</t>
  </si>
  <si>
    <t>Week 6</t>
  </si>
  <si>
    <t>Week 7</t>
  </si>
  <si>
    <t>Week 8</t>
  </si>
  <si>
    <t>Week 9</t>
  </si>
  <si>
    <t>Week 10</t>
  </si>
  <si>
    <t>Week 11</t>
  </si>
  <si>
    <t>Week 12</t>
  </si>
  <si>
    <t>Beginning Cash Balance</t>
  </si>
  <si>
    <t>Receipts</t>
  </si>
  <si>
    <t>Operating Cash Receipts</t>
  </si>
  <si>
    <t>Contributions 1</t>
  </si>
  <si>
    <t>Contributions 2</t>
  </si>
  <si>
    <t>Contributions 3</t>
  </si>
  <si>
    <t>Draw on Line of Credit (LOC)</t>
  </si>
  <si>
    <t>Draw on Long-term Debt (LTD)</t>
  </si>
  <si>
    <t>Operating Cash Out</t>
  </si>
  <si>
    <t>Week Beginning</t>
  </si>
  <si>
    <r>
      <rPr>
        <b/>
        <i/>
        <sz val="12"/>
        <color indexed="8"/>
        <rFont val="Verdana"/>
        <family val="2"/>
      </rPr>
      <t>Blue text:</t>
    </r>
    <r>
      <rPr>
        <i/>
        <sz val="12"/>
        <color indexed="39"/>
        <rFont val="Verdana"/>
        <family val="2"/>
      </rPr>
      <t xml:space="preserve"> manually update; </t>
    </r>
    <r>
      <rPr>
        <b/>
        <i/>
        <sz val="12"/>
        <color indexed="39"/>
        <rFont val="Verdana"/>
        <family val="2"/>
      </rPr>
      <t>Grey Text</t>
    </r>
    <r>
      <rPr>
        <i/>
        <sz val="12"/>
        <color indexed="39"/>
        <rFont val="Verdana"/>
        <family val="2"/>
      </rPr>
      <t>: automatically calculated</t>
    </r>
  </si>
  <si>
    <t>Contributions</t>
  </si>
  <si>
    <t>Donated cash received.</t>
  </si>
  <si>
    <t xml:space="preserve">Net Cash from Operations </t>
  </si>
  <si>
    <t>Use the "outline" function by clicking on the numbers in the top left corner of the spreadsheet or the plus and minus buttons located on the left axis. This will enable you to expand and contract the spreadsheet based on the level of detail that you are interested in seeing.</t>
  </si>
  <si>
    <r>
      <t xml:space="preserve">Enter the information pertaining to your organization in cells where the text is </t>
    </r>
    <r>
      <rPr>
        <b/>
        <sz val="10"/>
        <color indexed="53"/>
        <rFont val="Verdana"/>
        <family val="2"/>
      </rPr>
      <t>BLUE,</t>
    </r>
    <r>
      <rPr>
        <sz val="10"/>
        <color indexed="39"/>
        <rFont val="Verdana"/>
        <family val="2"/>
      </rPr>
      <t xml:space="preserve"> using rounded numbers to the nearest dollar. Projected numbers are the cash amounts that an organization expects to receive and plans to spend in each month.</t>
    </r>
  </si>
  <si>
    <t>Week 13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</si>
</sst>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 numFmtId="172" formatCode="[$-409]d\-mmm;@"/>
  </numFmts>
  <fonts count="81">
    <font>
      <sz val="8"/>
      <name val="Arial"/>
      <family val="0"/>
    </font>
    <font>
      <b/>
      <sz val="8"/>
      <name val="Arial"/>
      <family val="0"/>
    </font>
    <font>
      <i/>
      <sz val="8"/>
      <name val="Arial"/>
      <family val="0"/>
    </font>
    <font>
      <b/>
      <i/>
      <sz val="8"/>
      <name val="Arial"/>
      <family val="0"/>
    </font>
    <font>
      <u val="single"/>
      <sz val="8"/>
      <color indexed="12"/>
      <name val="Arial"/>
      <family val="0"/>
    </font>
    <font>
      <u val="single"/>
      <sz val="8"/>
      <color indexed="36"/>
      <name val="Arial"/>
      <family val="0"/>
    </font>
    <font>
      <sz val="11"/>
      <color indexed="36"/>
      <name val="Verdana"/>
      <family val="2"/>
    </font>
    <font>
      <b/>
      <sz val="11"/>
      <color indexed="36"/>
      <name val="Verdana"/>
      <family val="2"/>
    </font>
    <font>
      <sz val="11"/>
      <name val="Verdana"/>
      <family val="2"/>
    </font>
    <font>
      <sz val="8"/>
      <name val="Verdana"/>
      <family val="2"/>
    </font>
    <font>
      <b/>
      <sz val="8"/>
      <name val="Verdana"/>
      <family val="2"/>
    </font>
    <font>
      <b/>
      <sz val="12"/>
      <color indexed="39"/>
      <name val="Verdana"/>
      <family val="2"/>
    </font>
    <font>
      <b/>
      <sz val="8"/>
      <color indexed="39"/>
      <name val="Verdana"/>
      <family val="2"/>
    </font>
    <font>
      <sz val="8"/>
      <color indexed="39"/>
      <name val="Verdana"/>
      <family val="2"/>
    </font>
    <font>
      <b/>
      <sz val="10"/>
      <color indexed="39"/>
      <name val="Verdana"/>
      <family val="2"/>
    </font>
    <font>
      <sz val="10"/>
      <color indexed="39"/>
      <name val="Verdana"/>
      <family val="2"/>
    </font>
    <font>
      <b/>
      <sz val="9"/>
      <color indexed="39"/>
      <name val="Verdana"/>
      <family val="2"/>
    </font>
    <font>
      <u val="single"/>
      <sz val="8"/>
      <color indexed="39"/>
      <name val="Verdana"/>
      <family val="2"/>
    </font>
    <font>
      <sz val="8"/>
      <color indexed="36"/>
      <name val="Verdana"/>
      <family val="2"/>
    </font>
    <font>
      <b/>
      <sz val="12"/>
      <color indexed="9"/>
      <name val="Verdana"/>
      <family val="2"/>
    </font>
    <font>
      <b/>
      <sz val="11"/>
      <color indexed="39"/>
      <name val="Verdana"/>
      <family val="2"/>
    </font>
    <font>
      <sz val="11"/>
      <color indexed="39"/>
      <name val="Verdana"/>
      <family val="2"/>
    </font>
    <font>
      <b/>
      <sz val="14"/>
      <color indexed="39"/>
      <name val="Verdana"/>
      <family val="2"/>
    </font>
    <font>
      <sz val="9"/>
      <color indexed="29"/>
      <name val="Verdana"/>
      <family val="2"/>
    </font>
    <font>
      <sz val="14"/>
      <color indexed="39"/>
      <name val="Verdana"/>
      <family val="2"/>
    </font>
    <font>
      <sz val="8"/>
      <color indexed="29"/>
      <name val="Verdana"/>
      <family val="2"/>
    </font>
    <font>
      <b/>
      <sz val="8"/>
      <color indexed="29"/>
      <name val="Verdana"/>
      <family val="2"/>
    </font>
    <font>
      <sz val="12"/>
      <color indexed="39"/>
      <name val="Verdana"/>
      <family val="2"/>
    </font>
    <font>
      <b/>
      <sz val="10"/>
      <color indexed="36"/>
      <name val="Verdana"/>
      <family val="2"/>
    </font>
    <font>
      <sz val="10"/>
      <color indexed="39"/>
      <name val="Arial"/>
      <family val="0"/>
    </font>
    <font>
      <sz val="7.5"/>
      <color indexed="39"/>
      <name val="Verdana"/>
      <family val="2"/>
    </font>
    <font>
      <b/>
      <sz val="10"/>
      <color indexed="53"/>
      <name val="Verdana"/>
      <family val="2"/>
    </font>
    <font>
      <sz val="12"/>
      <color indexed="9"/>
      <name val="Verdana"/>
      <family val="2"/>
    </font>
    <font>
      <sz val="10"/>
      <color indexed="9"/>
      <name val="Verdana"/>
      <family val="2"/>
    </font>
    <font>
      <sz val="10"/>
      <color indexed="36"/>
      <name val="Verdana"/>
      <family val="2"/>
    </font>
    <font>
      <sz val="8"/>
      <color indexed="36"/>
      <name val="Arial"/>
      <family val="0"/>
    </font>
    <font>
      <sz val="9"/>
      <color indexed="27"/>
      <name val="Verdana"/>
      <family val="2"/>
    </font>
    <font>
      <i/>
      <sz val="12"/>
      <color indexed="39"/>
      <name val="Verdana"/>
      <family val="2"/>
    </font>
    <font>
      <b/>
      <i/>
      <sz val="12"/>
      <color indexed="8"/>
      <name val="Verdana"/>
      <family val="2"/>
    </font>
    <font>
      <b/>
      <i/>
      <sz val="12"/>
      <color indexed="39"/>
      <name val="Verdana"/>
      <family val="2"/>
    </font>
    <font>
      <sz val="10"/>
      <color indexed="63"/>
      <name val="Calibri"/>
      <family val="0"/>
    </font>
    <font>
      <sz val="9"/>
      <color indexed="63"/>
      <name val="Calibri"/>
      <family val="0"/>
    </font>
    <font>
      <sz val="11"/>
      <color indexed="63"/>
      <name val="Calibri"/>
      <family val="2"/>
    </font>
    <font>
      <sz val="11"/>
      <color indexed="9"/>
      <name val="Calibri"/>
      <family val="2"/>
    </font>
    <font>
      <sz val="11"/>
      <color indexed="25"/>
      <name val="Calibri"/>
      <family val="2"/>
    </font>
    <font>
      <b/>
      <sz val="11"/>
      <color indexed="27"/>
      <name val="Calibri"/>
      <family val="2"/>
    </font>
    <font>
      <b/>
      <sz val="11"/>
      <color indexed="9"/>
      <name val="Calibri"/>
      <family val="2"/>
    </font>
    <font>
      <i/>
      <sz val="11"/>
      <color indexed="18"/>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sz val="11"/>
      <color indexed="8"/>
      <name val="Calibri"/>
      <family val="2"/>
    </font>
    <font>
      <sz val="11"/>
      <color indexed="27"/>
      <name val="Calibri"/>
      <family val="2"/>
    </font>
    <font>
      <sz val="11"/>
      <color indexed="19"/>
      <name val="Calibri"/>
      <family val="2"/>
    </font>
    <font>
      <b/>
      <sz val="11"/>
      <color indexed="63"/>
      <name val="Calibri"/>
      <family val="2"/>
    </font>
    <font>
      <sz val="18"/>
      <color indexed="45"/>
      <name val="Calibri Light"/>
      <family val="2"/>
    </font>
    <font>
      <sz val="11"/>
      <color indexed="10"/>
      <name val="Calibri"/>
      <family val="2"/>
    </font>
    <font>
      <b/>
      <sz val="11"/>
      <color indexed="8"/>
      <name val="Verdana"/>
      <family val="2"/>
    </font>
    <font>
      <sz val="10"/>
      <color indexed="8"/>
      <name val="Verdana"/>
      <family val="2"/>
    </font>
    <font>
      <sz val="10"/>
      <color indexed="39"/>
      <name val="Calibri"/>
      <family val="0"/>
    </font>
    <font>
      <b/>
      <sz val="14"/>
      <color indexed="3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8"/>
      <name val="Verdana"/>
      <family val="2"/>
    </font>
    <font>
      <sz val="10"/>
      <color theme="8"/>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8"/>
        <bgColor indexed="64"/>
      </patternFill>
    </fill>
    <fill>
      <patternFill patternType="solid">
        <fgColor indexed="22"/>
        <bgColor indexed="64"/>
      </patternFill>
    </fill>
    <fill>
      <patternFill patternType="solid">
        <fgColor indexed="9"/>
        <bgColor indexed="64"/>
      </patternFill>
    </fill>
    <fill>
      <patternFill patternType="solid">
        <fgColor indexed="37"/>
        <bgColor indexed="64"/>
      </patternFill>
    </fill>
    <fill>
      <patternFill patternType="solid">
        <fgColor indexed="27"/>
        <bgColor indexed="64"/>
      </patternFill>
    </fill>
    <fill>
      <patternFill patternType="solid">
        <fgColor indexed="39"/>
        <bgColor indexed="64"/>
      </patternFill>
    </fill>
    <fill>
      <patternFill patternType="solid">
        <fgColor indexed="4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38"/>
      </bottom>
    </border>
    <border>
      <left style="thin">
        <color indexed="37"/>
      </left>
      <right style="thin">
        <color indexed="37"/>
      </right>
      <top>
        <color indexed="63"/>
      </top>
      <bottom style="thin">
        <color indexed="37"/>
      </bottom>
    </border>
    <border>
      <left style="thin">
        <color indexed="36"/>
      </left>
      <right>
        <color indexed="63"/>
      </right>
      <top>
        <color indexed="63"/>
      </top>
      <bottom style="thin">
        <color indexed="38"/>
      </bottom>
    </border>
    <border>
      <left style="medium">
        <color indexed="38"/>
      </left>
      <right style="thin">
        <color indexed="37"/>
      </right>
      <top style="medium">
        <color indexed="38"/>
      </top>
      <bottom style="thin">
        <color indexed="37"/>
      </bottom>
    </border>
    <border>
      <left style="medium">
        <color indexed="38"/>
      </left>
      <right style="thin">
        <color indexed="37"/>
      </right>
      <top style="thin">
        <color indexed="37"/>
      </top>
      <bottom style="thin">
        <color indexed="37"/>
      </bottom>
    </border>
    <border>
      <left style="medium">
        <color indexed="38"/>
      </left>
      <right style="thin">
        <color indexed="37"/>
      </right>
      <top style="thin">
        <color indexed="37"/>
      </top>
      <bottom style="medium">
        <color indexed="38"/>
      </bottom>
    </border>
    <border>
      <left style="thin">
        <color indexed="37"/>
      </left>
      <right style="medium">
        <color indexed="38"/>
      </right>
      <top style="medium">
        <color indexed="38"/>
      </top>
      <bottom style="thin">
        <color indexed="37"/>
      </bottom>
    </border>
    <border>
      <left style="thin">
        <color indexed="37"/>
      </left>
      <right style="medium">
        <color indexed="38"/>
      </right>
      <top style="thin">
        <color indexed="37"/>
      </top>
      <bottom style="thin">
        <color indexed="37"/>
      </bottom>
    </border>
    <border>
      <left style="thin">
        <color indexed="37"/>
      </left>
      <right style="medium">
        <color indexed="38"/>
      </right>
      <top style="thin">
        <color indexed="37"/>
      </top>
      <bottom style="medium">
        <color indexed="38"/>
      </bottom>
    </border>
    <border>
      <left style="medium">
        <color indexed="38"/>
      </left>
      <right style="medium">
        <color indexed="38"/>
      </right>
      <top style="medium">
        <color indexed="38"/>
      </top>
      <bottom style="medium">
        <color indexed="38"/>
      </bottom>
    </border>
    <border>
      <left style="medium">
        <color indexed="38"/>
      </left>
      <right style="medium">
        <color indexed="36"/>
      </right>
      <top style="medium">
        <color indexed="38"/>
      </top>
      <bottom>
        <color indexed="63"/>
      </bottom>
    </border>
    <border>
      <left style="medium">
        <color indexed="36"/>
      </left>
      <right style="medium">
        <color indexed="38"/>
      </right>
      <top style="medium">
        <color indexed="38"/>
      </top>
      <bottom>
        <color indexed="63"/>
      </bottom>
    </border>
    <border>
      <left style="thin">
        <color indexed="37"/>
      </left>
      <right style="thin">
        <color indexed="37"/>
      </right>
      <top style="medium">
        <color indexed="38"/>
      </top>
      <bottom style="medium">
        <color indexed="38"/>
      </bottom>
    </border>
    <border>
      <left>
        <color indexed="63"/>
      </left>
      <right>
        <color indexed="63"/>
      </right>
      <top style="thin">
        <color indexed="37"/>
      </top>
      <bottom>
        <color indexed="63"/>
      </bottom>
    </border>
    <border>
      <left>
        <color indexed="63"/>
      </left>
      <right>
        <color indexed="63"/>
      </right>
      <top style="thin">
        <color indexed="37"/>
      </top>
      <bottom style="thin">
        <color indexed="38"/>
      </bottom>
    </border>
    <border>
      <left style="thin">
        <color indexed="37"/>
      </left>
      <right style="thin">
        <color indexed="37"/>
      </right>
      <top>
        <color indexed="63"/>
      </top>
      <bottom>
        <color indexed="63"/>
      </bottom>
    </border>
    <border>
      <left style="thin">
        <color indexed="37"/>
      </left>
      <right>
        <color indexed="63"/>
      </right>
      <top style="thin">
        <color indexed="37"/>
      </top>
      <bottom>
        <color indexed="63"/>
      </bottom>
    </border>
    <border>
      <left>
        <color indexed="63"/>
      </left>
      <right>
        <color indexed="63"/>
      </right>
      <top>
        <color indexed="63"/>
      </top>
      <bottom style="thin">
        <color indexed="39"/>
      </bottom>
    </border>
    <border>
      <left style="thin">
        <color indexed="37"/>
      </left>
      <right style="thin">
        <color indexed="37"/>
      </right>
      <top style="thin">
        <color indexed="39"/>
      </top>
      <bottom style="thin">
        <color indexed="39"/>
      </bottom>
    </border>
    <border>
      <left style="thin">
        <color indexed="37"/>
      </left>
      <right style="thin">
        <color indexed="37"/>
      </right>
      <top style="thin">
        <color indexed="38"/>
      </top>
      <bottom style="thin">
        <color indexed="37"/>
      </bottom>
    </border>
    <border>
      <left style="thin">
        <color indexed="37"/>
      </left>
      <right>
        <color indexed="63"/>
      </right>
      <top style="thin">
        <color indexed="37"/>
      </top>
      <bottom style="thin">
        <color indexed="38"/>
      </bottom>
    </border>
    <border>
      <left style="thin">
        <color indexed="37"/>
      </left>
      <right>
        <color indexed="63"/>
      </right>
      <top>
        <color indexed="63"/>
      </top>
      <bottom style="thin">
        <color indexed="38"/>
      </bottom>
    </border>
    <border>
      <left style="thin">
        <color indexed="37"/>
      </left>
      <right>
        <color indexed="63"/>
      </right>
      <top>
        <color indexed="63"/>
      </top>
      <bottom>
        <color indexed="63"/>
      </bottom>
    </border>
    <border>
      <left style="thin">
        <color indexed="37"/>
      </left>
      <right>
        <color indexed="63"/>
      </right>
      <top>
        <color indexed="63"/>
      </top>
      <bottom style="thin">
        <color indexed="39"/>
      </bottom>
    </border>
    <border>
      <left style="thin">
        <color indexed="37"/>
      </left>
      <right>
        <color indexed="63"/>
      </right>
      <top style="thin">
        <color indexed="37"/>
      </top>
      <bottom style="thin">
        <color indexed="37"/>
      </bottom>
    </border>
    <border>
      <left style="thin">
        <color indexed="37"/>
      </left>
      <right>
        <color indexed="63"/>
      </right>
      <top style="thin">
        <color indexed="38"/>
      </top>
      <bottom style="thin">
        <color indexed="37"/>
      </bottom>
    </border>
    <border>
      <left>
        <color indexed="63"/>
      </left>
      <right>
        <color indexed="63"/>
      </right>
      <top style="thin">
        <color indexed="38"/>
      </top>
      <bottom style="thin">
        <color indexed="37"/>
      </bottom>
    </border>
    <border>
      <left style="thin">
        <color indexed="37"/>
      </left>
      <right>
        <color indexed="63"/>
      </right>
      <top style="thin">
        <color indexed="39"/>
      </top>
      <bottom style="thin">
        <color indexed="37"/>
      </bottom>
    </border>
    <border>
      <left>
        <color indexed="63"/>
      </left>
      <right>
        <color indexed="63"/>
      </right>
      <top style="thin">
        <color indexed="39"/>
      </top>
      <bottom style="thin">
        <color indexed="37"/>
      </bottom>
    </border>
    <border>
      <left>
        <color indexed="63"/>
      </left>
      <right>
        <color indexed="63"/>
      </right>
      <top style="thin">
        <color indexed="37"/>
      </top>
      <bottom style="thin">
        <color indexed="37"/>
      </bottom>
    </border>
    <border>
      <left style="thin">
        <color indexed="36"/>
      </left>
      <right>
        <color indexed="63"/>
      </right>
      <top style="thin">
        <color indexed="37"/>
      </top>
      <bottom>
        <color indexed="63"/>
      </bottom>
    </border>
    <border>
      <left style="thin">
        <color indexed="36"/>
      </left>
      <right>
        <color indexed="63"/>
      </right>
      <top>
        <color indexed="63"/>
      </top>
      <bottom>
        <color indexed="63"/>
      </bottom>
    </border>
    <border>
      <left style="thin">
        <color indexed="37"/>
      </left>
      <right style="thin">
        <color indexed="37"/>
      </right>
      <top style="thin">
        <color indexed="37"/>
      </top>
      <bottom style="thin">
        <color indexed="37"/>
      </bottom>
    </border>
    <border>
      <left style="thin">
        <color indexed="37"/>
      </left>
      <right style="thin">
        <color indexed="37"/>
      </right>
      <top style="thin">
        <color indexed="3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5"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34">
    <xf numFmtId="0" fontId="0" fillId="0" borderId="0" xfId="0" applyAlignment="1">
      <alignment/>
    </xf>
    <xf numFmtId="0" fontId="6" fillId="33" borderId="10" xfId="0" applyFont="1" applyFill="1" applyBorder="1" applyAlignment="1">
      <alignment horizontal="center"/>
    </xf>
    <xf numFmtId="0" fontId="9" fillId="0" borderId="0" xfId="0" applyFont="1" applyAlignment="1">
      <alignment horizontal="right"/>
    </xf>
    <xf numFmtId="0" fontId="9" fillId="0" borderId="0" xfId="0" applyFont="1" applyAlignment="1">
      <alignment/>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Border="1" applyAlignment="1">
      <alignment/>
    </xf>
    <xf numFmtId="0" fontId="9" fillId="0" borderId="0" xfId="0" applyFont="1" applyFill="1" applyAlignment="1">
      <alignment/>
    </xf>
    <xf numFmtId="0" fontId="9" fillId="0" borderId="0" xfId="0" applyFont="1" applyFill="1" applyAlignment="1">
      <alignment horizontal="left"/>
    </xf>
    <xf numFmtId="0" fontId="9" fillId="0" borderId="0" xfId="0" applyFont="1" applyFill="1" applyAlignment="1">
      <alignment horizontal="right"/>
    </xf>
    <xf numFmtId="0" fontId="9" fillId="0" borderId="0" xfId="0" applyFont="1" applyAlignment="1">
      <alignment horizontal="left"/>
    </xf>
    <xf numFmtId="0" fontId="10" fillId="0" borderId="0" xfId="0" applyFont="1" applyAlignment="1">
      <alignment horizontal="left"/>
    </xf>
    <xf numFmtId="0" fontId="9" fillId="0" borderId="0" xfId="0" applyFont="1" applyAlignment="1">
      <alignment/>
    </xf>
    <xf numFmtId="0" fontId="11" fillId="0" borderId="0" xfId="0" applyFont="1" applyAlignment="1">
      <alignment/>
    </xf>
    <xf numFmtId="165" fontId="13" fillId="0" borderId="11" xfId="42" applyNumberFormat="1" applyFont="1" applyFill="1" applyBorder="1" applyAlignment="1">
      <alignment horizontal="right"/>
    </xf>
    <xf numFmtId="165" fontId="13" fillId="34" borderId="11" xfId="42" applyNumberFormat="1" applyFont="1" applyFill="1" applyBorder="1" applyAlignment="1">
      <alignment horizontal="right"/>
    </xf>
    <xf numFmtId="0" fontId="12" fillId="0" borderId="0" xfId="0" applyFont="1" applyFill="1" applyBorder="1" applyAlignment="1">
      <alignment horizontal="left" wrapText="1"/>
    </xf>
    <xf numFmtId="0" fontId="8" fillId="0" borderId="0" xfId="0" applyFont="1" applyBorder="1" applyAlignment="1">
      <alignment/>
    </xf>
    <xf numFmtId="0" fontId="8" fillId="0" borderId="0" xfId="0" applyFont="1" applyAlignment="1">
      <alignment/>
    </xf>
    <xf numFmtId="0" fontId="6" fillId="33" borderId="12" xfId="0" applyFont="1" applyFill="1" applyBorder="1" applyAlignment="1">
      <alignment horizontal="center"/>
    </xf>
    <xf numFmtId="0" fontId="22" fillId="0" borderId="0" xfId="0" applyFont="1" applyAlignment="1">
      <alignment/>
    </xf>
    <xf numFmtId="0" fontId="23" fillId="0" borderId="0" xfId="0" applyFont="1" applyAlignment="1">
      <alignment horizontal="right"/>
    </xf>
    <xf numFmtId="0" fontId="23" fillId="0" borderId="0" xfId="0" applyFont="1" applyAlignment="1">
      <alignment/>
    </xf>
    <xf numFmtId="0" fontId="23" fillId="0" borderId="0" xfId="0" applyFont="1" applyAlignment="1">
      <alignment/>
    </xf>
    <xf numFmtId="0" fontId="15" fillId="0" borderId="0" xfId="0" applyFont="1" applyAlignment="1">
      <alignment/>
    </xf>
    <xf numFmtId="0" fontId="15" fillId="0" borderId="0" xfId="0" applyFont="1" applyFill="1" applyBorder="1" applyAlignment="1">
      <alignment/>
    </xf>
    <xf numFmtId="0" fontId="15" fillId="35" borderId="0" xfId="0" applyFont="1" applyFill="1" applyBorder="1" applyAlignment="1">
      <alignment vertical="top" wrapText="1"/>
    </xf>
    <xf numFmtId="0" fontId="13" fillId="0" borderId="0" xfId="0" applyFont="1" applyAlignment="1">
      <alignment wrapText="1"/>
    </xf>
    <xf numFmtId="0" fontId="15" fillId="0" borderId="0" xfId="0" applyNumberFormat="1" applyFont="1" applyAlignment="1">
      <alignment/>
    </xf>
    <xf numFmtId="0" fontId="13" fillId="0" borderId="0" xfId="0" applyFont="1" applyFill="1" applyBorder="1" applyAlignment="1">
      <alignment horizontal="center"/>
    </xf>
    <xf numFmtId="0" fontId="15" fillId="0" borderId="0" xfId="0" applyFont="1" applyBorder="1" applyAlignment="1">
      <alignment/>
    </xf>
    <xf numFmtId="0" fontId="12"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14" fillId="0" borderId="0" xfId="0" applyFont="1" applyFill="1" applyBorder="1" applyAlignment="1">
      <alignment horizontal="left"/>
    </xf>
    <xf numFmtId="0" fontId="12" fillId="0" borderId="0" xfId="0" applyFont="1" applyAlignment="1">
      <alignment horizontal="left"/>
    </xf>
    <xf numFmtId="0" fontId="15" fillId="0" borderId="0" xfId="0" applyFont="1" applyFill="1" applyBorder="1" applyAlignment="1">
      <alignment horizontal="left" indent="1"/>
    </xf>
    <xf numFmtId="0" fontId="13" fillId="0" borderId="0" xfId="0" applyFont="1" applyAlignment="1">
      <alignment horizontal="left" indent="1"/>
    </xf>
    <xf numFmtId="0" fontId="13" fillId="0" borderId="0" xfId="0" applyFont="1" applyBorder="1" applyAlignment="1">
      <alignment horizontal="left" indent="1"/>
    </xf>
    <xf numFmtId="0" fontId="12" fillId="0" borderId="0" xfId="0" applyFont="1" applyBorder="1" applyAlignment="1">
      <alignment horizontal="left" wrapText="1"/>
    </xf>
    <xf numFmtId="0" fontId="12" fillId="0" borderId="0" xfId="0" applyFont="1" applyBorder="1" applyAlignment="1">
      <alignment horizontal="left"/>
    </xf>
    <xf numFmtId="0" fontId="14" fillId="0" borderId="0" xfId="0" applyFont="1" applyFill="1" applyBorder="1" applyAlignment="1">
      <alignment wrapText="1"/>
    </xf>
    <xf numFmtId="0" fontId="15" fillId="0" borderId="0" xfId="0" applyFont="1" applyFill="1" applyAlignment="1">
      <alignment/>
    </xf>
    <xf numFmtId="0" fontId="13" fillId="0" borderId="0" xfId="0" applyFont="1" applyFill="1" applyBorder="1" applyAlignment="1">
      <alignment horizontal="left" indent="1"/>
    </xf>
    <xf numFmtId="0" fontId="16" fillId="0" borderId="0" xfId="0" applyFont="1" applyFill="1" applyBorder="1" applyAlignment="1">
      <alignment horizontal="left" wrapText="1"/>
    </xf>
    <xf numFmtId="0" fontId="12" fillId="0" borderId="0" xfId="0" applyFont="1" applyBorder="1" applyAlignment="1">
      <alignment/>
    </xf>
    <xf numFmtId="0" fontId="15" fillId="0" borderId="0" xfId="0" applyFont="1" applyFill="1" applyBorder="1" applyAlignment="1">
      <alignment horizontal="left"/>
    </xf>
    <xf numFmtId="0" fontId="15" fillId="0" borderId="0" xfId="0" applyFont="1" applyFill="1" applyBorder="1" applyAlignment="1">
      <alignment horizontal="left" indent="2"/>
    </xf>
    <xf numFmtId="0" fontId="14" fillId="0" borderId="0" xfId="0" applyFont="1" applyBorder="1" applyAlignment="1">
      <alignment horizontal="left" wrapText="1"/>
    </xf>
    <xf numFmtId="0" fontId="15" fillId="0" borderId="0" xfId="0" applyFont="1" applyAlignment="1">
      <alignment wrapText="1"/>
    </xf>
    <xf numFmtId="0" fontId="14" fillId="0" borderId="0" xfId="0" applyFont="1" applyFill="1" applyBorder="1" applyAlignment="1">
      <alignment horizontal="left" wrapText="1" indent="1"/>
    </xf>
    <xf numFmtId="0" fontId="14" fillId="0" borderId="0" xfId="0" applyFont="1" applyFill="1" applyBorder="1" applyAlignment="1">
      <alignment horizontal="left" wrapText="1"/>
    </xf>
    <xf numFmtId="0" fontId="17" fillId="0" borderId="0" xfId="0" applyFont="1" applyFill="1" applyBorder="1" applyAlignment="1">
      <alignment horizontal="left" wrapText="1"/>
    </xf>
    <xf numFmtId="0" fontId="15" fillId="0" borderId="0" xfId="0" applyFont="1" applyFill="1" applyBorder="1" applyAlignment="1">
      <alignment horizontal="right" wrapText="1" indent="1"/>
    </xf>
    <xf numFmtId="0" fontId="13" fillId="0" borderId="0" xfId="0" applyFont="1" applyFill="1" applyBorder="1" applyAlignment="1">
      <alignment horizontal="left"/>
    </xf>
    <xf numFmtId="0" fontId="15" fillId="0" borderId="0" xfId="0" applyFont="1" applyAlignment="1">
      <alignment horizontal="left" vertical="top"/>
    </xf>
    <xf numFmtId="0" fontId="15" fillId="0" borderId="0" xfId="0" applyFont="1" applyFill="1" applyAlignment="1">
      <alignment horizontal="left" vertical="top"/>
    </xf>
    <xf numFmtId="0" fontId="24" fillId="0" borderId="0" xfId="0" applyFont="1" applyAlignment="1">
      <alignment horizontal="left" vertical="top"/>
    </xf>
    <xf numFmtId="0" fontId="22" fillId="0" borderId="0" xfId="0" applyFont="1" applyAlignment="1">
      <alignment/>
    </xf>
    <xf numFmtId="0" fontId="24" fillId="0" borderId="0" xfId="0" applyFont="1" applyAlignment="1">
      <alignment/>
    </xf>
    <xf numFmtId="0" fontId="24" fillId="0" borderId="0" xfId="0" applyFont="1" applyFill="1" applyBorder="1" applyAlignment="1">
      <alignment/>
    </xf>
    <xf numFmtId="0" fontId="15" fillId="0" borderId="0" xfId="0" applyFont="1" applyAlignment="1">
      <alignment horizontal="left"/>
    </xf>
    <xf numFmtId="0" fontId="20" fillId="36" borderId="13" xfId="0" applyFont="1" applyFill="1" applyBorder="1" applyAlignment="1">
      <alignment horizontal="left" vertical="top" wrapText="1"/>
    </xf>
    <xf numFmtId="0" fontId="21" fillId="0" borderId="14" xfId="0" applyFont="1" applyFill="1" applyBorder="1" applyAlignment="1">
      <alignment horizontal="left" vertical="top" wrapText="1" indent="1"/>
    </xf>
    <xf numFmtId="0" fontId="21" fillId="0" borderId="15" xfId="0" applyFont="1" applyFill="1" applyBorder="1" applyAlignment="1">
      <alignment horizontal="left" vertical="top" wrapText="1"/>
    </xf>
    <xf numFmtId="165" fontId="15" fillId="36" borderId="16" xfId="42" applyNumberFormat="1" applyFont="1" applyFill="1" applyBorder="1" applyAlignment="1">
      <alignment horizontal="left" vertical="top" wrapText="1"/>
    </xf>
    <xf numFmtId="165" fontId="15" fillId="0" borderId="17" xfId="42" applyNumberFormat="1" applyFont="1" applyFill="1" applyBorder="1" applyAlignment="1">
      <alignment horizontal="left" vertical="top" wrapText="1"/>
    </xf>
    <xf numFmtId="165" fontId="15" fillId="0" borderId="18" xfId="42" applyNumberFormat="1"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20" fillId="0" borderId="19" xfId="0" applyFont="1" applyFill="1" applyBorder="1" applyAlignment="1">
      <alignment horizontal="left" vertical="top" wrapText="1"/>
    </xf>
    <xf numFmtId="165" fontId="15" fillId="0" borderId="19" xfId="42" applyNumberFormat="1" applyFont="1" applyFill="1" applyBorder="1" applyAlignment="1">
      <alignment horizontal="left" vertical="top" wrapText="1"/>
    </xf>
    <xf numFmtId="0" fontId="20" fillId="0" borderId="19" xfId="0" applyFont="1" applyBorder="1" applyAlignment="1">
      <alignment horizontal="left" vertical="top" wrapText="1"/>
    </xf>
    <xf numFmtId="0" fontId="15" fillId="0" borderId="19" xfId="0" applyFont="1" applyBorder="1" applyAlignment="1">
      <alignment horizontal="left" vertical="top" wrapText="1"/>
    </xf>
    <xf numFmtId="0" fontId="15" fillId="36" borderId="16" xfId="0" applyFont="1" applyFill="1" applyBorder="1" applyAlignment="1">
      <alignment horizontal="left" vertical="top" wrapText="1"/>
    </xf>
    <xf numFmtId="0" fontId="15" fillId="0" borderId="19" xfId="0" applyFont="1" applyFill="1" applyBorder="1" applyAlignment="1">
      <alignment horizontal="left" vertical="top" wrapText="1"/>
    </xf>
    <xf numFmtId="0" fontId="19" fillId="37" borderId="20" xfId="0" applyFont="1" applyFill="1" applyBorder="1" applyAlignment="1">
      <alignment horizontal="left"/>
    </xf>
    <xf numFmtId="0" fontId="19" fillId="37" borderId="21" xfId="0" applyFont="1" applyFill="1" applyBorder="1" applyAlignment="1">
      <alignment horizontal="left"/>
    </xf>
    <xf numFmtId="0" fontId="25" fillId="34" borderId="11" xfId="0" applyFont="1" applyFill="1" applyBorder="1" applyAlignment="1">
      <alignment horizontal="right"/>
    </xf>
    <xf numFmtId="0" fontId="25" fillId="0" borderId="11" xfId="0" applyFont="1" applyFill="1" applyBorder="1" applyAlignment="1">
      <alignment horizontal="right"/>
    </xf>
    <xf numFmtId="0" fontId="27" fillId="0" borderId="0" xfId="0" applyFont="1" applyAlignment="1">
      <alignment/>
    </xf>
    <xf numFmtId="0" fontId="29" fillId="0" borderId="0" xfId="0" applyFont="1" applyAlignment="1">
      <alignment/>
    </xf>
    <xf numFmtId="3" fontId="25" fillId="0" borderId="11" xfId="0" applyNumberFormat="1" applyFont="1" applyFill="1" applyBorder="1" applyAlignment="1">
      <alignment horizontal="right"/>
    </xf>
    <xf numFmtId="0" fontId="32" fillId="37" borderId="22" xfId="0" applyFont="1" applyFill="1" applyBorder="1" applyAlignment="1">
      <alignment horizontal="left" wrapText="1"/>
    </xf>
    <xf numFmtId="165" fontId="33" fillId="37" borderId="22" xfId="42" applyNumberFormat="1" applyFont="1" applyFill="1" applyBorder="1" applyAlignment="1">
      <alignment horizontal="right"/>
    </xf>
    <xf numFmtId="165" fontId="13" fillId="0" borderId="23" xfId="42" applyNumberFormat="1" applyFont="1" applyFill="1" applyBorder="1" applyAlignment="1">
      <alignment horizontal="right"/>
    </xf>
    <xf numFmtId="165" fontId="18" fillId="38" borderId="24" xfId="42" applyNumberFormat="1" applyFont="1" applyFill="1" applyBorder="1" applyAlignment="1">
      <alignment horizontal="right"/>
    </xf>
    <xf numFmtId="0" fontId="25" fillId="34" borderId="25" xfId="0" applyFont="1" applyFill="1" applyBorder="1" applyAlignment="1">
      <alignment horizontal="right"/>
    </xf>
    <xf numFmtId="0" fontId="25" fillId="0" borderId="25" xfId="0" applyFont="1" applyFill="1" applyBorder="1" applyAlignment="1">
      <alignment horizontal="right"/>
    </xf>
    <xf numFmtId="165" fontId="13" fillId="0" borderId="0" xfId="42" applyNumberFormat="1" applyFont="1" applyFill="1" applyBorder="1" applyAlignment="1">
      <alignment horizontal="right"/>
    </xf>
    <xf numFmtId="165" fontId="15" fillId="0" borderId="0" xfId="42" applyNumberFormat="1" applyFont="1" applyFill="1" applyBorder="1" applyAlignment="1">
      <alignment horizontal="right"/>
    </xf>
    <xf numFmtId="0" fontId="9" fillId="0" borderId="0" xfId="0" applyFont="1" applyFill="1" applyBorder="1" applyAlignment="1">
      <alignment/>
    </xf>
    <xf numFmtId="0" fontId="20" fillId="0" borderId="26" xfId="0" applyFont="1" applyFill="1" applyBorder="1" applyAlignment="1">
      <alignment horizontal="left" wrapText="1"/>
    </xf>
    <xf numFmtId="0" fontId="26" fillId="0" borderId="0" xfId="0" applyFont="1" applyFill="1" applyBorder="1" applyAlignment="1">
      <alignment horizontal="right"/>
    </xf>
    <xf numFmtId="165" fontId="14" fillId="0" borderId="27" xfId="42" applyNumberFormat="1" applyFont="1" applyFill="1" applyBorder="1" applyAlignment="1">
      <alignment horizontal="right"/>
    </xf>
    <xf numFmtId="165" fontId="14" fillId="39" borderId="28" xfId="42" applyNumberFormat="1" applyFont="1" applyFill="1" applyBorder="1" applyAlignment="1">
      <alignment horizontal="right"/>
    </xf>
    <xf numFmtId="0" fontId="15" fillId="39" borderId="28" xfId="0" applyFont="1" applyFill="1" applyBorder="1" applyAlignment="1">
      <alignment horizontal="left" wrapText="1"/>
    </xf>
    <xf numFmtId="165" fontId="15" fillId="39" borderId="28" xfId="42" applyNumberFormat="1" applyFont="1" applyFill="1" applyBorder="1" applyAlignment="1">
      <alignment horizontal="right"/>
    </xf>
    <xf numFmtId="0" fontId="21" fillId="0" borderId="11" xfId="0" applyFont="1" applyBorder="1" applyAlignment="1">
      <alignment horizontal="left" wrapText="1"/>
    </xf>
    <xf numFmtId="3" fontId="25" fillId="34" borderId="29" xfId="0" applyNumberFormat="1" applyFont="1" applyFill="1" applyBorder="1" applyAlignment="1">
      <alignment horizontal="right"/>
    </xf>
    <xf numFmtId="0" fontId="15" fillId="0" borderId="28" xfId="0" applyFont="1" applyBorder="1" applyAlignment="1">
      <alignment wrapText="1"/>
    </xf>
    <xf numFmtId="165" fontId="15" fillId="34" borderId="28" xfId="42" applyNumberFormat="1" applyFont="1" applyFill="1" applyBorder="1" applyAlignment="1">
      <alignment horizontal="right"/>
    </xf>
    <xf numFmtId="165" fontId="15" fillId="0" borderId="28" xfId="42" applyNumberFormat="1" applyFont="1" applyFill="1" applyBorder="1" applyAlignment="1">
      <alignment horizontal="right"/>
    </xf>
    <xf numFmtId="0" fontId="6" fillId="38" borderId="30" xfId="0" applyFont="1" applyFill="1" applyBorder="1" applyAlignment="1">
      <alignment horizontal="left" vertical="top" wrapText="1"/>
    </xf>
    <xf numFmtId="0" fontId="36" fillId="0" borderId="0" xfId="0" applyFont="1" applyAlignment="1">
      <alignment/>
    </xf>
    <xf numFmtId="0" fontId="28" fillId="33" borderId="26" xfId="0" applyFont="1" applyFill="1" applyBorder="1" applyAlignment="1">
      <alignment/>
    </xf>
    <xf numFmtId="0" fontId="7" fillId="33" borderId="23" xfId="0" applyFont="1" applyFill="1" applyBorder="1" applyAlignment="1">
      <alignment horizontal="center"/>
    </xf>
    <xf numFmtId="0" fontId="6" fillId="33" borderId="31" xfId="0" applyFont="1" applyFill="1" applyBorder="1" applyAlignment="1">
      <alignment horizontal="center"/>
    </xf>
    <xf numFmtId="0" fontId="15" fillId="0" borderId="32" xfId="0" applyFont="1" applyFill="1" applyBorder="1" applyAlignment="1">
      <alignment wrapText="1"/>
    </xf>
    <xf numFmtId="0" fontId="15" fillId="0" borderId="32" xfId="0" applyFont="1" applyFill="1" applyBorder="1" applyAlignment="1">
      <alignment horizontal="left" wrapText="1"/>
    </xf>
    <xf numFmtId="0" fontId="14" fillId="0" borderId="33" xfId="0" applyFont="1" applyFill="1" applyBorder="1" applyAlignment="1">
      <alignment horizontal="left" wrapText="1"/>
    </xf>
    <xf numFmtId="0" fontId="34" fillId="33" borderId="34" xfId="0" applyFont="1" applyFill="1" applyBorder="1" applyAlignment="1">
      <alignment horizontal="left" wrapText="1"/>
    </xf>
    <xf numFmtId="0" fontId="15" fillId="0" borderId="28" xfId="0" applyFont="1" applyFill="1" applyBorder="1" applyAlignment="1">
      <alignment wrapText="1"/>
    </xf>
    <xf numFmtId="165" fontId="13" fillId="34" borderId="28" xfId="42" applyNumberFormat="1" applyFont="1" applyFill="1" applyBorder="1" applyAlignment="1">
      <alignment horizontal="right"/>
    </xf>
    <xf numFmtId="165" fontId="13" fillId="0" borderId="28" xfId="42" applyNumberFormat="1" applyFont="1" applyFill="1" applyBorder="1" applyAlignment="1">
      <alignment horizontal="right"/>
    </xf>
    <xf numFmtId="0" fontId="34" fillId="33" borderId="35" xfId="0" applyFont="1" applyFill="1" applyBorder="1" applyAlignment="1">
      <alignment horizontal="left" wrapText="1"/>
    </xf>
    <xf numFmtId="165" fontId="18" fillId="33" borderId="36" xfId="42" applyNumberFormat="1" applyFont="1" applyFill="1" applyBorder="1" applyAlignment="1">
      <alignment horizontal="right"/>
    </xf>
    <xf numFmtId="0" fontId="6" fillId="38" borderId="33" xfId="0" applyFont="1" applyFill="1" applyBorder="1" applyAlignment="1">
      <alignment horizontal="left" vertical="top" wrapText="1"/>
    </xf>
    <xf numFmtId="165" fontId="18" fillId="38" borderId="27" xfId="42" applyNumberFormat="1" applyFont="1" applyFill="1" applyBorder="1" applyAlignment="1">
      <alignment horizontal="right"/>
    </xf>
    <xf numFmtId="0" fontId="34" fillId="33" borderId="37" xfId="0" applyFont="1" applyFill="1" applyBorder="1" applyAlignment="1">
      <alignment wrapText="1"/>
    </xf>
    <xf numFmtId="0" fontId="35" fillId="33" borderId="38" xfId="0" applyFont="1" applyFill="1" applyBorder="1" applyAlignment="1">
      <alignment wrapText="1"/>
    </xf>
    <xf numFmtId="0" fontId="18" fillId="33" borderId="39" xfId="0" applyFont="1" applyFill="1" applyBorder="1" applyAlignment="1">
      <alignment horizontal="left" wrapText="1"/>
    </xf>
    <xf numFmtId="0" fontId="33" fillId="33" borderId="30" xfId="0" applyFont="1" applyFill="1" applyBorder="1" applyAlignment="1">
      <alignment horizontal="left" wrapText="1"/>
    </xf>
    <xf numFmtId="165" fontId="13" fillId="33" borderId="24" xfId="42" applyNumberFormat="1" applyFont="1" applyFill="1" applyBorder="1" applyAlignment="1">
      <alignment horizontal="right"/>
    </xf>
    <xf numFmtId="0" fontId="7" fillId="33" borderId="40" xfId="0" applyFont="1" applyFill="1" applyBorder="1" applyAlignment="1">
      <alignment horizontal="center"/>
    </xf>
    <xf numFmtId="0" fontId="28" fillId="33" borderId="32" xfId="0" applyFont="1" applyFill="1" applyBorder="1" applyAlignment="1">
      <alignment/>
    </xf>
    <xf numFmtId="172" fontId="79" fillId="33" borderId="41" xfId="0" applyNumberFormat="1" applyFont="1" applyFill="1" applyBorder="1" applyAlignment="1">
      <alignment horizontal="center" wrapText="1"/>
    </xf>
    <xf numFmtId="172" fontId="7" fillId="33" borderId="41" xfId="0" applyNumberFormat="1" applyFont="1" applyFill="1" applyBorder="1" applyAlignment="1">
      <alignment horizontal="center"/>
    </xf>
    <xf numFmtId="0" fontId="37" fillId="0" borderId="0" xfId="0" applyFont="1" applyAlignment="1">
      <alignment/>
    </xf>
    <xf numFmtId="0" fontId="80" fillId="0" borderId="11" xfId="0" applyFont="1" applyBorder="1" applyAlignment="1">
      <alignment horizontal="left" wrapText="1"/>
    </xf>
    <xf numFmtId="0" fontId="80" fillId="0" borderId="42" xfId="0" applyFont="1" applyBorder="1" applyAlignment="1">
      <alignment horizontal="left" wrapText="1"/>
    </xf>
    <xf numFmtId="0" fontId="80" fillId="0" borderId="43" xfId="0" applyFont="1" applyBorder="1" applyAlignment="1">
      <alignment horizontal="left" wrapText="1"/>
    </xf>
    <xf numFmtId="0" fontId="15" fillId="35" borderId="0" xfId="0" applyFont="1" applyFill="1" applyBorder="1" applyAlignment="1">
      <alignment vertical="top" wrapText="1"/>
    </xf>
    <xf numFmtId="0" fontId="15" fillId="0" borderId="0" xfId="0" applyFont="1" applyAlignment="1">
      <alignment wrapText="1"/>
    </xf>
    <xf numFmtId="0" fontId="15"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66E9B"/>
      <rgbColor rgb="00FFFFFF"/>
      <rgbColor rgb="00FF0000"/>
      <rgbColor rgb="0000FF00"/>
      <rgbColor rgb="000000FF"/>
      <rgbColor rgb="00FFFF00"/>
      <rgbColor rgb="00FF00FF"/>
      <rgbColor rgb="0000FFFF"/>
      <rgbColor rgb="005D784E"/>
      <rgbColor rgb="00008000"/>
      <rgbColor rgb="008E9698"/>
      <rgbColor rgb="00808000"/>
      <rgbColor rgb="00800080"/>
      <rgbColor rgb="00008080"/>
      <rgbColor rgb="00F1F3F4"/>
      <rgbColor rgb="00619278"/>
      <rgbColor rgb="00130090"/>
      <rgbColor rgb="00A10D28"/>
      <rgbColor rgb="001C7829"/>
      <rgbColor rgb="00FF8200"/>
      <rgbColor rgb="00720195"/>
      <rgbColor rgb="000085E4"/>
      <rgbColor rgb="00FAC500"/>
      <rgbColor rgb="0072BF16"/>
      <rgbColor rgb="00566E9B"/>
      <rgbColor rgb="00A76B86"/>
      <rgbColor rgb="00619278"/>
      <rgbColor rgb="00B88567"/>
      <rgbColor rgb="00FFFFFF"/>
      <rgbColor rgb="00DBE2E3"/>
      <rgbColor rgb="008E9698"/>
      <rgbColor rgb="00646C6C"/>
      <rgbColor rgb="0000CCFF"/>
      <rgbColor rgb="00CCFFFF"/>
      <rgbColor rgb="00CCFFCC"/>
      <rgbColor rgb="00FFFF99"/>
      <rgbColor rgb="0099CCFF"/>
      <rgbColor rgb="00647883"/>
      <rgbColor rgb="00FDDFAF"/>
      <rgbColor rgb="00FFCC99"/>
      <rgbColor rgb="003366FF"/>
      <rgbColor rgb="0033CCCC"/>
      <rgbColor rgb="0099CC00"/>
      <rgbColor rgb="00FFCC00"/>
      <rgbColor rgb="00FF9900"/>
      <rgbColor rgb="000085E4"/>
      <rgbColor rgb="00666699"/>
      <rgbColor rgb="00969696"/>
      <rgbColor rgb="00DBE2E3"/>
      <rgbColor rgb="00339966"/>
      <rgbColor rgb="00B88567"/>
      <rgbColor rgb="008A8242"/>
      <rgbColor rgb="00A76B86"/>
      <rgbColor rgb="00993366"/>
      <rgbColor rgb="00646C6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646C6C"/>
                </a:solidFill>
              </a:rPr>
              <a:t>13-Week Cashflow Projection</a:t>
            </a:r>
          </a:p>
        </c:rich>
      </c:tx>
      <c:layout>
        <c:manualLayout>
          <c:xMode val="factor"/>
          <c:yMode val="factor"/>
          <c:x val="-0.0015"/>
          <c:y val="-0.011"/>
        </c:manualLayout>
      </c:layout>
      <c:spPr>
        <a:noFill/>
        <a:ln>
          <a:noFill/>
        </a:ln>
      </c:spPr>
    </c:title>
    <c:plotArea>
      <c:layout>
        <c:manualLayout>
          <c:xMode val="edge"/>
          <c:yMode val="edge"/>
          <c:x val="0.0465"/>
          <c:y val="0.091"/>
          <c:w val="0.772"/>
          <c:h val="0.9075"/>
        </c:manualLayout>
      </c:layout>
      <c:lineChart>
        <c:grouping val="standard"/>
        <c:varyColors val="0"/>
        <c:ser>
          <c:idx val="38"/>
          <c:order val="0"/>
          <c:tx>
            <c:strRef>
              <c:f>'Cash Flow Worksheet'!$A$47</c:f>
              <c:strCache>
                <c:ptCount val="1"/>
                <c:pt idx="0">
                  <c:v>Ending Cash</c:v>
                </c:pt>
              </c:strCache>
            </c:strRef>
          </c:tx>
          <c:spPr>
            <a:ln w="25400">
              <a:solidFill>
                <a:srgbClr val="5D784E"/>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1F3F4"/>
              </a:solidFill>
              <a:ln>
                <a:solidFill>
                  <a:srgbClr val="5D784E"/>
                </a:solidFill>
              </a:ln>
            </c:spPr>
          </c:marker>
          <c:cat>
            <c:strRef>
              <c:f>'Cash Flow Worksheet'!$B$10:$N$10</c:f>
              <c:strCache/>
            </c:strRef>
          </c:cat>
          <c:val>
            <c:numRef>
              <c:f>'Cash Flow Worksheet'!$B$47:$N$47</c:f>
              <c:numCache/>
            </c:numRef>
          </c:val>
          <c:smooth val="0"/>
        </c:ser>
        <c:marker val="1"/>
        <c:axId val="25987382"/>
        <c:axId val="32559847"/>
      </c:lineChart>
      <c:dateAx>
        <c:axId val="25987382"/>
        <c:scaling>
          <c:orientation val="minMax"/>
        </c:scaling>
        <c:axPos val="b"/>
        <c:delete val="0"/>
        <c:numFmt formatCode="[$-409]d\-mmm;@" sourceLinked="0"/>
        <c:majorTickMark val="none"/>
        <c:minorTickMark val="none"/>
        <c:tickLblPos val="nextTo"/>
        <c:spPr>
          <a:ln w="3175">
            <a:solidFill>
              <a:srgbClr val="FFFFFF"/>
            </a:solidFill>
          </a:ln>
        </c:spPr>
        <c:txPr>
          <a:bodyPr/>
          <a:lstStyle/>
          <a:p>
            <a:pPr>
              <a:defRPr lang="en-US" cap="none" sz="900" b="0" i="0" u="none" baseline="0">
                <a:solidFill>
                  <a:srgbClr val="333333"/>
                </a:solidFill>
              </a:defRPr>
            </a:pPr>
          </a:p>
        </c:txPr>
        <c:crossAx val="32559847"/>
        <c:crosses val="autoZero"/>
        <c:auto val="0"/>
        <c:baseTimeUnit val="days"/>
        <c:majorUnit val="7"/>
        <c:majorTimeUnit val="days"/>
        <c:minorUnit val="1"/>
        <c:minorTimeUnit val="days"/>
        <c:noMultiLvlLbl val="0"/>
      </c:dateAx>
      <c:valAx>
        <c:axId val="32559847"/>
        <c:scaling>
          <c:orientation val="minMax"/>
          <c:min val="-100000"/>
        </c:scaling>
        <c:axPos val="l"/>
        <c:title>
          <c:tx>
            <c:rich>
              <a:bodyPr vert="horz" rot="-5400000" anchor="ctr"/>
              <a:lstStyle/>
              <a:p>
                <a:pPr algn="ctr">
                  <a:defRPr/>
                </a:pPr>
                <a:r>
                  <a:rPr lang="en-US" cap="none" sz="1000" b="0" i="0" u="none" baseline="0">
                    <a:solidFill>
                      <a:srgbClr val="646C6C"/>
                    </a:solidFill>
                  </a:rPr>
                  <a:t>Cash Balance at End of Week</a:t>
                </a:r>
              </a:p>
            </c:rich>
          </c:tx>
          <c:layout>
            <c:manualLayout>
              <c:xMode val="factor"/>
              <c:yMode val="factor"/>
              <c:x val="-0.02275"/>
              <c:y val="0"/>
            </c:manualLayout>
          </c:layout>
          <c:overlay val="0"/>
          <c:spPr>
            <a:noFill/>
            <a:ln>
              <a:noFill/>
            </a:ln>
          </c:spPr>
        </c:title>
        <c:majorGridlines>
          <c:spPr>
            <a:ln w="3175">
              <a:solidFill>
                <a:srgbClr val="FFFFFF"/>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987382"/>
        <c:crossesAt val="1"/>
        <c:crossBetween val="between"/>
        <c:dispUnits/>
      </c:valAx>
      <c:spPr>
        <a:noFill/>
        <a:ln>
          <a:noFill/>
        </a:ln>
      </c:spPr>
    </c:plotArea>
    <c:legend>
      <c:legendPos val="r"/>
      <c:layout>
        <c:manualLayout>
          <c:xMode val="edge"/>
          <c:yMode val="edge"/>
          <c:x val="0.8325"/>
          <c:y val="0.515"/>
          <c:w val="0.1595"/>
          <c:h val="0.057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333333"/>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28575</xdr:rowOff>
    </xdr:from>
    <xdr:to>
      <xdr:col>0</xdr:col>
      <xdr:colOff>1085850</xdr:colOff>
      <xdr:row>5</xdr:row>
      <xdr:rowOff>180975</xdr:rowOff>
    </xdr:to>
    <xdr:pic>
      <xdr:nvPicPr>
        <xdr:cNvPr id="1" name="Picture 1" descr="Main logo-CMYK-small"/>
        <xdr:cNvPicPr preferRelativeResize="1">
          <a:picLocks noChangeAspect="1"/>
        </xdr:cNvPicPr>
      </xdr:nvPicPr>
      <xdr:blipFill>
        <a:blip r:embed="rId1"/>
        <a:stretch>
          <a:fillRect/>
        </a:stretch>
      </xdr:blipFill>
      <xdr:spPr>
        <a:xfrm>
          <a:off x="38100" y="276225"/>
          <a:ext cx="1047750" cy="762000"/>
        </a:xfrm>
        <a:prstGeom prst="rect">
          <a:avLst/>
        </a:prstGeom>
        <a:noFill/>
        <a:ln w="9525" cmpd="sng">
          <a:noFill/>
        </a:ln>
      </xdr:spPr>
    </xdr:pic>
    <xdr:clientData/>
  </xdr:twoCellAnchor>
  <xdr:twoCellAnchor>
    <xdr:from>
      <xdr:col>14</xdr:col>
      <xdr:colOff>533400</xdr:colOff>
      <xdr:row>8</xdr:row>
      <xdr:rowOff>9525</xdr:rowOff>
    </xdr:from>
    <xdr:to>
      <xdr:col>23</xdr:col>
      <xdr:colOff>381000</xdr:colOff>
      <xdr:row>25</xdr:row>
      <xdr:rowOff>142875</xdr:rowOff>
    </xdr:to>
    <xdr:graphicFrame>
      <xdr:nvGraphicFramePr>
        <xdr:cNvPr id="2" name="Chart 1"/>
        <xdr:cNvGraphicFramePr/>
      </xdr:nvGraphicFramePr>
      <xdr:xfrm>
        <a:off x="13401675" y="1323975"/>
        <a:ext cx="601980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41"/>
  <sheetViews>
    <sheetView showGridLines="0" zoomScalePageLayoutView="0" workbookViewId="0" topLeftCell="A13">
      <selection activeCell="E10" sqref="E10"/>
    </sheetView>
  </sheetViews>
  <sheetFormatPr defaultColWidth="12" defaultRowHeight="11.25"/>
  <cols>
    <col min="1" max="1" width="5" style="54" customWidth="1"/>
    <col min="2" max="2" width="40.66015625" style="24" customWidth="1"/>
    <col min="3" max="3" width="102.83203125" style="48" customWidth="1"/>
    <col min="4" max="4" width="12" style="24" customWidth="1"/>
    <col min="5" max="5" width="34.66015625" style="25" customWidth="1"/>
    <col min="6" max="16384" width="12" style="24" customWidth="1"/>
  </cols>
  <sheetData>
    <row r="1" spans="1:5" s="58" customFormat="1" ht="18">
      <c r="A1" s="56"/>
      <c r="B1" s="57" t="s">
        <v>38</v>
      </c>
      <c r="E1" s="59"/>
    </row>
    <row r="2" spans="2:3" ht="12.75">
      <c r="B2" s="26"/>
      <c r="C2" s="24"/>
    </row>
    <row r="3" spans="1:3" ht="15.75" customHeight="1">
      <c r="A3" s="54">
        <v>1</v>
      </c>
      <c r="B3" s="131" t="s">
        <v>21</v>
      </c>
      <c r="C3" s="133"/>
    </row>
    <row r="4" spans="1:3" ht="31.5" customHeight="1">
      <c r="A4" s="54">
        <v>2</v>
      </c>
      <c r="B4" s="131" t="s">
        <v>86</v>
      </c>
      <c r="C4" s="132"/>
    </row>
    <row r="5" spans="1:3" ht="59.25" customHeight="1">
      <c r="A5" s="54">
        <v>3</v>
      </c>
      <c r="B5" s="131" t="s">
        <v>22</v>
      </c>
      <c r="C5" s="132"/>
    </row>
    <row r="6" spans="1:3" ht="44.25" customHeight="1">
      <c r="A6" s="54">
        <v>4</v>
      </c>
      <c r="B6" s="131" t="s">
        <v>85</v>
      </c>
      <c r="C6" s="132"/>
    </row>
    <row r="7" spans="1:3" ht="30" customHeight="1">
      <c r="A7" s="54">
        <v>5</v>
      </c>
      <c r="B7" s="131" t="s">
        <v>23</v>
      </c>
      <c r="C7" s="132"/>
    </row>
    <row r="8" spans="2:3" ht="13.5" customHeight="1" thickBot="1">
      <c r="B8" s="26"/>
      <c r="C8" s="27"/>
    </row>
    <row r="9" spans="1:5" s="60" customFormat="1" ht="15.75" thickBot="1">
      <c r="A9" s="54"/>
      <c r="B9" s="75" t="s">
        <v>39</v>
      </c>
      <c r="C9" s="76" t="s">
        <v>40</v>
      </c>
      <c r="E9" s="45"/>
    </row>
    <row r="10" spans="2:6" ht="45" customHeight="1" thickBot="1">
      <c r="B10" s="71" t="s">
        <v>24</v>
      </c>
      <c r="C10" s="72" t="s">
        <v>25</v>
      </c>
      <c r="E10" s="29"/>
      <c r="F10" s="28"/>
    </row>
    <row r="11" spans="2:7" ht="15" customHeight="1">
      <c r="B11" s="61" t="s">
        <v>14</v>
      </c>
      <c r="C11" s="73"/>
      <c r="D11" s="30"/>
      <c r="E11" s="31"/>
      <c r="G11" s="32"/>
    </row>
    <row r="12" spans="2:7" ht="15.75" customHeight="1">
      <c r="B12" s="62" t="s">
        <v>54</v>
      </c>
      <c r="C12" s="65" t="s">
        <v>8</v>
      </c>
      <c r="D12" s="30"/>
      <c r="E12" s="33"/>
      <c r="G12" s="34"/>
    </row>
    <row r="13" spans="2:7" ht="20.25" customHeight="1">
      <c r="B13" s="62" t="s">
        <v>82</v>
      </c>
      <c r="C13" s="65" t="s">
        <v>83</v>
      </c>
      <c r="D13" s="30"/>
      <c r="E13" s="35"/>
      <c r="G13" s="36"/>
    </row>
    <row r="14" spans="2:7" ht="18" customHeight="1" thickBot="1">
      <c r="B14" s="63" t="s">
        <v>19</v>
      </c>
      <c r="C14" s="66" t="s">
        <v>35</v>
      </c>
      <c r="D14" s="30"/>
      <c r="E14" s="35"/>
      <c r="G14" s="37"/>
    </row>
    <row r="15" spans="2:7" ht="16.5" customHeight="1">
      <c r="B15" s="61" t="s">
        <v>15</v>
      </c>
      <c r="C15" s="64"/>
      <c r="D15" s="30"/>
      <c r="E15" s="35"/>
      <c r="G15" s="34"/>
    </row>
    <row r="16" spans="2:7" ht="19.5" customHeight="1">
      <c r="B16" s="62" t="s">
        <v>41</v>
      </c>
      <c r="C16" s="65" t="s">
        <v>1</v>
      </c>
      <c r="D16" s="30"/>
      <c r="E16" s="35"/>
      <c r="G16" s="38"/>
    </row>
    <row r="17" spans="2:7" ht="30" customHeight="1">
      <c r="B17" s="62" t="s">
        <v>42</v>
      </c>
      <c r="C17" s="65" t="s">
        <v>9</v>
      </c>
      <c r="D17" s="30"/>
      <c r="E17" s="35"/>
      <c r="G17" s="39"/>
    </row>
    <row r="18" spans="2:7" ht="29.25" customHeight="1">
      <c r="B18" s="62" t="s">
        <v>43</v>
      </c>
      <c r="C18" s="65" t="s">
        <v>26</v>
      </c>
      <c r="D18" s="30"/>
      <c r="E18" s="35"/>
      <c r="G18" s="37"/>
    </row>
    <row r="19" spans="2:7" ht="17.25" customHeight="1" thickBot="1">
      <c r="B19" s="62" t="s">
        <v>47</v>
      </c>
      <c r="C19" s="65" t="s">
        <v>33</v>
      </c>
      <c r="D19" s="30"/>
      <c r="E19" s="40"/>
      <c r="G19" s="37"/>
    </row>
    <row r="20" spans="2:7" ht="15" customHeight="1" thickBot="1">
      <c r="B20" s="69" t="s">
        <v>17</v>
      </c>
      <c r="C20" s="70" t="s">
        <v>36</v>
      </c>
      <c r="D20" s="30"/>
      <c r="E20" s="35"/>
      <c r="G20" s="37"/>
    </row>
    <row r="21" spans="2:7" ht="15" customHeight="1" thickBot="1">
      <c r="B21" s="69" t="s">
        <v>18</v>
      </c>
      <c r="C21" s="70" t="s">
        <v>27</v>
      </c>
      <c r="D21" s="30"/>
      <c r="E21" s="35"/>
      <c r="G21" s="37"/>
    </row>
    <row r="22" spans="1:7" s="41" customFormat="1" ht="15" customHeight="1">
      <c r="A22" s="55"/>
      <c r="B22" s="61" t="s">
        <v>16</v>
      </c>
      <c r="C22" s="64"/>
      <c r="D22" s="25"/>
      <c r="E22" s="43"/>
      <c r="G22" s="42"/>
    </row>
    <row r="23" spans="2:7" ht="29.25" customHeight="1">
      <c r="B23" s="62" t="s">
        <v>32</v>
      </c>
      <c r="C23" s="67" t="s">
        <v>7</v>
      </c>
      <c r="D23" s="30"/>
      <c r="E23" s="33"/>
      <c r="G23" s="44"/>
    </row>
    <row r="24" spans="2:7" ht="42" customHeight="1">
      <c r="B24" s="62" t="s">
        <v>30</v>
      </c>
      <c r="C24" s="67" t="s">
        <v>10</v>
      </c>
      <c r="D24" s="30"/>
      <c r="E24" s="33"/>
      <c r="G24" s="44"/>
    </row>
    <row r="25" spans="2:7" ht="41.25" customHeight="1">
      <c r="B25" s="62" t="s">
        <v>53</v>
      </c>
      <c r="C25" s="67" t="s">
        <v>11</v>
      </c>
      <c r="D25" s="30"/>
      <c r="E25" s="46"/>
      <c r="G25" s="44"/>
    </row>
    <row r="26" spans="2:7" ht="16.5" customHeight="1">
      <c r="B26" s="62" t="s">
        <v>28</v>
      </c>
      <c r="C26" s="67" t="s">
        <v>31</v>
      </c>
      <c r="D26" s="30"/>
      <c r="E26" s="45"/>
      <c r="G26" s="44"/>
    </row>
    <row r="27" spans="2:7" ht="16.5" customHeight="1">
      <c r="B27" s="62" t="s">
        <v>29</v>
      </c>
      <c r="C27" s="67" t="s">
        <v>12</v>
      </c>
      <c r="D27" s="30"/>
      <c r="E27" s="35"/>
      <c r="G27" s="44"/>
    </row>
    <row r="28" spans="2:7" ht="17.25" customHeight="1" thickBot="1">
      <c r="B28" s="63" t="s">
        <v>55</v>
      </c>
      <c r="C28" s="68" t="s">
        <v>13</v>
      </c>
      <c r="D28" s="30"/>
      <c r="E28" s="35"/>
      <c r="G28" s="44"/>
    </row>
    <row r="29" spans="2:7" ht="27.75" customHeight="1" thickBot="1">
      <c r="B29" s="69" t="s">
        <v>20</v>
      </c>
      <c r="C29" s="74" t="s">
        <v>84</v>
      </c>
      <c r="D29" s="30"/>
      <c r="E29" s="35"/>
      <c r="G29" s="38"/>
    </row>
    <row r="30" spans="2:5" ht="12.75">
      <c r="B30" s="47"/>
      <c r="D30" s="30"/>
      <c r="E30" s="49"/>
    </row>
    <row r="31" spans="2:5" ht="12.75">
      <c r="B31" s="47"/>
      <c r="D31" s="30"/>
      <c r="E31" s="33"/>
    </row>
    <row r="32" spans="2:5" ht="12.75">
      <c r="B32" s="47"/>
      <c r="D32" s="30"/>
      <c r="E32" s="35"/>
    </row>
    <row r="33" spans="4:5" ht="12.75">
      <c r="D33" s="30"/>
      <c r="E33" s="35"/>
    </row>
    <row r="34" ht="12.75">
      <c r="E34" s="49"/>
    </row>
    <row r="35" ht="12.75">
      <c r="E35" s="50"/>
    </row>
    <row r="36" ht="12.75">
      <c r="E36" s="16"/>
    </row>
    <row r="37" ht="12.75">
      <c r="E37" s="51"/>
    </row>
    <row r="38" ht="12.75">
      <c r="E38" s="52"/>
    </row>
    <row r="39" ht="12.75">
      <c r="E39" s="42"/>
    </row>
    <row r="40" ht="12.75">
      <c r="E40" s="42"/>
    </row>
    <row r="41" ht="12.75">
      <c r="E41" s="53"/>
    </row>
  </sheetData>
  <sheetProtection/>
  <mergeCells count="5">
    <mergeCell ref="B7:C7"/>
    <mergeCell ref="B6:C6"/>
    <mergeCell ref="B3:C3"/>
    <mergeCell ref="B4:C4"/>
    <mergeCell ref="B5:C5"/>
  </mergeCells>
  <printOptions/>
  <pageMargins left="0.75" right="0.75" top="0.5" bottom="0.5" header="0" footer="0.25"/>
  <pageSetup horizontalDpi="300" verticalDpi="300" orientation="portrait" scale="75"/>
  <rowBreaks count="1" manualBreakCount="1">
    <brk id="35" min="1" max="2"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O57"/>
  <sheetViews>
    <sheetView showGridLines="0" tabSelected="1" zoomScale="85" zoomScaleNormal="85" zoomScalePageLayoutView="0" workbookViewId="0" topLeftCell="A34">
      <pane xSplit="1" topLeftCell="B1" activePane="topRight" state="frozen"/>
      <selection pane="topLeft" activeCell="A1" sqref="A1"/>
      <selection pane="topRight" activeCell="D44" sqref="D44"/>
    </sheetView>
  </sheetViews>
  <sheetFormatPr defaultColWidth="12" defaultRowHeight="11.25" outlineLevelRow="4"/>
  <cols>
    <col min="1" max="1" width="36.66015625" style="12" customWidth="1"/>
    <col min="2" max="14" width="14.5" style="2" customWidth="1"/>
    <col min="15" max="16384" width="12" style="3" customWidth="1"/>
  </cols>
  <sheetData>
    <row r="1" spans="2:14" s="22" customFormat="1" ht="11.25">
      <c r="B1" s="103" t="s">
        <v>37</v>
      </c>
      <c r="C1" s="21"/>
      <c r="D1" s="21"/>
      <c r="E1" s="21"/>
      <c r="F1" s="21"/>
      <c r="G1" s="21"/>
      <c r="H1" s="21"/>
      <c r="I1" s="21"/>
      <c r="J1" s="21"/>
      <c r="K1" s="21"/>
      <c r="L1" s="21"/>
      <c r="M1" s="21"/>
      <c r="N1" s="21"/>
    </row>
    <row r="2" spans="2:14" s="22" customFormat="1" ht="8.25" customHeight="1">
      <c r="B2" s="23"/>
      <c r="C2" s="21"/>
      <c r="D2" s="21"/>
      <c r="E2" s="21"/>
      <c r="F2" s="21"/>
      <c r="G2" s="21"/>
      <c r="H2" s="21"/>
      <c r="I2" s="21"/>
      <c r="J2" s="21"/>
      <c r="K2" s="21"/>
      <c r="L2" s="21"/>
      <c r="M2" s="21"/>
      <c r="N2" s="21"/>
    </row>
    <row r="3" ht="18">
      <c r="B3" s="20" t="s">
        <v>58</v>
      </c>
    </row>
    <row r="4" ht="15">
      <c r="B4" s="13" t="s">
        <v>56</v>
      </c>
    </row>
    <row r="5" ht="15">
      <c r="B5" s="79" t="s">
        <v>57</v>
      </c>
    </row>
    <row r="6" ht="15">
      <c r="B6" s="127" t="s">
        <v>81</v>
      </c>
    </row>
    <row r="7" ht="12.75">
      <c r="B7" s="80" t="s">
        <v>0</v>
      </c>
    </row>
    <row r="8" ht="8.25" customHeight="1">
      <c r="A8" s="13"/>
    </row>
    <row r="9" spans="1:14" ht="14.25">
      <c r="A9" s="104"/>
      <c r="B9" s="123" t="s">
        <v>59</v>
      </c>
      <c r="C9" s="123" t="s">
        <v>60</v>
      </c>
      <c r="D9" s="123" t="s">
        <v>61</v>
      </c>
      <c r="E9" s="123" t="s">
        <v>62</v>
      </c>
      <c r="F9" s="123" t="s">
        <v>63</v>
      </c>
      <c r="G9" s="123" t="s">
        <v>64</v>
      </c>
      <c r="H9" s="123" t="s">
        <v>65</v>
      </c>
      <c r="I9" s="123" t="s">
        <v>66</v>
      </c>
      <c r="J9" s="123" t="s">
        <v>67</v>
      </c>
      <c r="K9" s="123" t="s">
        <v>68</v>
      </c>
      <c r="L9" s="105" t="s">
        <v>69</v>
      </c>
      <c r="M9" s="123" t="s">
        <v>70</v>
      </c>
      <c r="N9" s="123" t="s">
        <v>87</v>
      </c>
    </row>
    <row r="10" spans="1:14" ht="14.25">
      <c r="A10" s="124" t="s">
        <v>80</v>
      </c>
      <c r="B10" s="125">
        <v>43934</v>
      </c>
      <c r="C10" s="126">
        <f aca="true" t="shared" si="0" ref="C10:N10">DATE(YEAR(B10),MONTH(B10),DAY(B10)+7)</f>
        <v>43941</v>
      </c>
      <c r="D10" s="126">
        <f t="shared" si="0"/>
        <v>43948</v>
      </c>
      <c r="E10" s="126">
        <f t="shared" si="0"/>
        <v>43955</v>
      </c>
      <c r="F10" s="126">
        <f t="shared" si="0"/>
        <v>43962</v>
      </c>
      <c r="G10" s="126">
        <f t="shared" si="0"/>
        <v>43969</v>
      </c>
      <c r="H10" s="126">
        <f t="shared" si="0"/>
        <v>43976</v>
      </c>
      <c r="I10" s="126">
        <f t="shared" si="0"/>
        <v>43983</v>
      </c>
      <c r="J10" s="126">
        <f t="shared" si="0"/>
        <v>43990</v>
      </c>
      <c r="K10" s="126">
        <f t="shared" si="0"/>
        <v>43997</v>
      </c>
      <c r="L10" s="126">
        <f t="shared" si="0"/>
        <v>44004</v>
      </c>
      <c r="M10" s="126">
        <f t="shared" si="0"/>
        <v>44011</v>
      </c>
      <c r="N10" s="126">
        <f t="shared" si="0"/>
        <v>44018</v>
      </c>
    </row>
    <row r="11" spans="1:15" s="5" customFormat="1" ht="14.25">
      <c r="A11" s="106"/>
      <c r="B11" s="19" t="s">
        <v>34</v>
      </c>
      <c r="C11" s="19" t="s">
        <v>34</v>
      </c>
      <c r="D11" s="19" t="s">
        <v>34</v>
      </c>
      <c r="E11" s="19" t="s">
        <v>34</v>
      </c>
      <c r="F11" s="19" t="s">
        <v>34</v>
      </c>
      <c r="G11" s="19" t="s">
        <v>34</v>
      </c>
      <c r="H11" s="19" t="s">
        <v>34</v>
      </c>
      <c r="I11" s="19" t="s">
        <v>34</v>
      </c>
      <c r="J11" s="19" t="s">
        <v>34</v>
      </c>
      <c r="K11" s="19" t="s">
        <v>34</v>
      </c>
      <c r="L11" s="1" t="s">
        <v>34</v>
      </c>
      <c r="M11" s="19" t="s">
        <v>34</v>
      </c>
      <c r="N11" s="19" t="s">
        <v>34</v>
      </c>
      <c r="O11" s="4"/>
    </row>
    <row r="12" spans="1:15" s="5" customFormat="1" ht="19.5" customHeight="1">
      <c r="A12" s="97" t="s">
        <v>71</v>
      </c>
      <c r="B12" s="98">
        <v>0</v>
      </c>
      <c r="C12" s="14">
        <f aca="true" t="shared" si="1" ref="C12:N12">B47</f>
        <v>0</v>
      </c>
      <c r="D12" s="15">
        <f t="shared" si="1"/>
        <v>0</v>
      </c>
      <c r="E12" s="14">
        <f t="shared" si="1"/>
        <v>0</v>
      </c>
      <c r="F12" s="15">
        <f t="shared" si="1"/>
        <v>0</v>
      </c>
      <c r="G12" s="14">
        <f t="shared" si="1"/>
        <v>0</v>
      </c>
      <c r="H12" s="15">
        <f t="shared" si="1"/>
        <v>0</v>
      </c>
      <c r="I12" s="14">
        <f t="shared" si="1"/>
        <v>0</v>
      </c>
      <c r="J12" s="15">
        <f t="shared" si="1"/>
        <v>0</v>
      </c>
      <c r="K12" s="14">
        <f t="shared" si="1"/>
        <v>0</v>
      </c>
      <c r="L12" s="15">
        <f t="shared" si="1"/>
        <v>0</v>
      </c>
      <c r="M12" s="14">
        <f t="shared" si="1"/>
        <v>0</v>
      </c>
      <c r="N12" s="14">
        <f t="shared" si="1"/>
        <v>0</v>
      </c>
      <c r="O12" s="4"/>
    </row>
    <row r="13" spans="1:15" s="7" customFormat="1" ht="6" customHeight="1">
      <c r="A13" s="91"/>
      <c r="B13" s="92"/>
      <c r="C13" s="84"/>
      <c r="D13" s="84"/>
      <c r="E13" s="84"/>
      <c r="F13" s="84"/>
      <c r="G13" s="84"/>
      <c r="H13" s="84"/>
      <c r="I13" s="84"/>
      <c r="J13" s="84"/>
      <c r="K13" s="84"/>
      <c r="L13" s="84"/>
      <c r="M13" s="84"/>
      <c r="N13" s="84"/>
      <c r="O13" s="90"/>
    </row>
    <row r="14" spans="1:15" ht="23.25" customHeight="1">
      <c r="A14" s="102" t="s">
        <v>73</v>
      </c>
      <c r="B14" s="85"/>
      <c r="C14" s="85"/>
      <c r="D14" s="85"/>
      <c r="E14" s="85"/>
      <c r="F14" s="85"/>
      <c r="G14" s="85"/>
      <c r="H14" s="85"/>
      <c r="I14" s="85"/>
      <c r="J14" s="85"/>
      <c r="K14" s="85"/>
      <c r="L14" s="85"/>
      <c r="M14" s="85"/>
      <c r="N14" s="85"/>
      <c r="O14" s="6"/>
    </row>
    <row r="15" spans="1:15" ht="27.75" customHeight="1" outlineLevel="2">
      <c r="A15" s="114" t="s">
        <v>72</v>
      </c>
      <c r="B15" s="115"/>
      <c r="C15" s="115"/>
      <c r="D15" s="115"/>
      <c r="E15" s="115"/>
      <c r="F15" s="115"/>
      <c r="G15" s="115"/>
      <c r="H15" s="115"/>
      <c r="I15" s="115"/>
      <c r="J15" s="115"/>
      <c r="K15" s="115"/>
      <c r="L15" s="115"/>
      <c r="M15" s="115"/>
      <c r="N15" s="115"/>
      <c r="O15" s="6"/>
    </row>
    <row r="16" spans="1:15" ht="15.75" customHeight="1" outlineLevel="4">
      <c r="A16" s="128" t="s">
        <v>45</v>
      </c>
      <c r="B16" s="77">
        <v>0</v>
      </c>
      <c r="C16" s="78">
        <v>0</v>
      </c>
      <c r="D16" s="77">
        <v>0</v>
      </c>
      <c r="E16" s="81">
        <v>0</v>
      </c>
      <c r="F16" s="77">
        <v>0</v>
      </c>
      <c r="G16" s="78">
        <v>0</v>
      </c>
      <c r="H16" s="77">
        <v>0</v>
      </c>
      <c r="I16" s="78">
        <v>0</v>
      </c>
      <c r="J16" s="77">
        <v>0</v>
      </c>
      <c r="K16" s="78">
        <v>0</v>
      </c>
      <c r="L16" s="77">
        <v>0</v>
      </c>
      <c r="M16" s="78">
        <v>0</v>
      </c>
      <c r="N16" s="78">
        <v>0</v>
      </c>
      <c r="O16" s="6"/>
    </row>
    <row r="17" spans="1:15" ht="15.75" customHeight="1" outlineLevel="4">
      <c r="A17" s="129" t="s">
        <v>44</v>
      </c>
      <c r="B17" s="77">
        <v>0</v>
      </c>
      <c r="C17" s="78">
        <v>0</v>
      </c>
      <c r="D17" s="77">
        <v>0</v>
      </c>
      <c r="E17" s="78">
        <v>0</v>
      </c>
      <c r="F17" s="77">
        <v>0</v>
      </c>
      <c r="G17" s="78">
        <v>0</v>
      </c>
      <c r="H17" s="77">
        <v>0</v>
      </c>
      <c r="I17" s="78">
        <v>0</v>
      </c>
      <c r="J17" s="77">
        <v>0</v>
      </c>
      <c r="K17" s="78">
        <v>0</v>
      </c>
      <c r="L17" s="77">
        <v>0</v>
      </c>
      <c r="M17" s="78">
        <v>0</v>
      </c>
      <c r="N17" s="78">
        <v>0</v>
      </c>
      <c r="O17" s="6"/>
    </row>
    <row r="18" spans="1:15" ht="15.75" customHeight="1" outlineLevel="4">
      <c r="A18" s="129" t="s">
        <v>46</v>
      </c>
      <c r="B18" s="77">
        <v>0</v>
      </c>
      <c r="C18" s="78">
        <v>0</v>
      </c>
      <c r="D18" s="77">
        <v>0</v>
      </c>
      <c r="E18" s="78">
        <v>0</v>
      </c>
      <c r="F18" s="77">
        <v>0</v>
      </c>
      <c r="G18" s="78">
        <v>0</v>
      </c>
      <c r="H18" s="77">
        <v>0</v>
      </c>
      <c r="I18" s="78">
        <v>0</v>
      </c>
      <c r="J18" s="77">
        <v>0</v>
      </c>
      <c r="K18" s="78">
        <v>0</v>
      </c>
      <c r="L18" s="77">
        <v>0</v>
      </c>
      <c r="M18" s="78">
        <v>0</v>
      </c>
      <c r="N18" s="78">
        <v>0</v>
      </c>
      <c r="O18" s="6"/>
    </row>
    <row r="19" spans="1:15" ht="15.75" customHeight="1" outlineLevel="4">
      <c r="A19" s="129" t="s">
        <v>74</v>
      </c>
      <c r="B19" s="77">
        <v>0</v>
      </c>
      <c r="C19" s="78">
        <v>0</v>
      </c>
      <c r="D19" s="77">
        <v>0</v>
      </c>
      <c r="E19" s="78">
        <v>0</v>
      </c>
      <c r="F19" s="77">
        <v>0</v>
      </c>
      <c r="G19" s="78">
        <v>0</v>
      </c>
      <c r="H19" s="77">
        <v>0</v>
      </c>
      <c r="I19" s="78">
        <v>0</v>
      </c>
      <c r="J19" s="77">
        <v>0</v>
      </c>
      <c r="K19" s="78">
        <v>0</v>
      </c>
      <c r="L19" s="77">
        <v>0</v>
      </c>
      <c r="M19" s="78">
        <v>0</v>
      </c>
      <c r="N19" s="78">
        <v>0</v>
      </c>
      <c r="O19" s="6"/>
    </row>
    <row r="20" spans="1:15" ht="15.75" customHeight="1" outlineLevel="4">
      <c r="A20" s="129" t="s">
        <v>75</v>
      </c>
      <c r="B20" s="77">
        <v>0</v>
      </c>
      <c r="C20" s="78"/>
      <c r="D20" s="77">
        <v>0</v>
      </c>
      <c r="E20" s="78">
        <v>0</v>
      </c>
      <c r="F20" s="77">
        <v>0</v>
      </c>
      <c r="G20" s="78">
        <v>0</v>
      </c>
      <c r="H20" s="77">
        <v>0</v>
      </c>
      <c r="I20" s="78">
        <v>0</v>
      </c>
      <c r="J20" s="77">
        <v>0</v>
      </c>
      <c r="K20" s="78">
        <v>0</v>
      </c>
      <c r="L20" s="77">
        <v>0</v>
      </c>
      <c r="M20" s="78">
        <v>0</v>
      </c>
      <c r="N20" s="78">
        <v>0</v>
      </c>
      <c r="O20" s="6"/>
    </row>
    <row r="21" spans="1:15" ht="15.75" customHeight="1" outlineLevel="4">
      <c r="A21" s="129" t="s">
        <v>76</v>
      </c>
      <c r="B21" s="86">
        <v>0</v>
      </c>
      <c r="C21" s="87">
        <v>0</v>
      </c>
      <c r="D21" s="86">
        <v>0</v>
      </c>
      <c r="E21" s="87">
        <v>0</v>
      </c>
      <c r="F21" s="86">
        <v>0</v>
      </c>
      <c r="G21" s="87">
        <v>0</v>
      </c>
      <c r="H21" s="86">
        <v>0</v>
      </c>
      <c r="I21" s="87">
        <v>0</v>
      </c>
      <c r="J21" s="86">
        <v>0</v>
      </c>
      <c r="K21" s="87">
        <v>0</v>
      </c>
      <c r="L21" s="86">
        <v>0</v>
      </c>
      <c r="M21" s="87">
        <v>0</v>
      </c>
      <c r="N21" s="87">
        <v>0</v>
      </c>
      <c r="O21" s="6"/>
    </row>
    <row r="22" spans="1:15" ht="17.25" customHeight="1" outlineLevel="1">
      <c r="A22" s="111" t="s">
        <v>6</v>
      </c>
      <c r="B22" s="112">
        <f aca="true" t="shared" si="2" ref="B22:N22">SUM(B16:B21)</f>
        <v>0</v>
      </c>
      <c r="C22" s="113">
        <f t="shared" si="2"/>
        <v>0</v>
      </c>
      <c r="D22" s="112">
        <f t="shared" si="2"/>
        <v>0</v>
      </c>
      <c r="E22" s="113">
        <f t="shared" si="2"/>
        <v>0</v>
      </c>
      <c r="F22" s="112">
        <f t="shared" si="2"/>
        <v>0</v>
      </c>
      <c r="G22" s="113">
        <f t="shared" si="2"/>
        <v>0</v>
      </c>
      <c r="H22" s="112">
        <f t="shared" si="2"/>
        <v>0</v>
      </c>
      <c r="I22" s="113">
        <f t="shared" si="2"/>
        <v>0</v>
      </c>
      <c r="J22" s="112">
        <f t="shared" si="2"/>
        <v>0</v>
      </c>
      <c r="K22" s="113">
        <f t="shared" si="2"/>
        <v>0</v>
      </c>
      <c r="L22" s="112">
        <f t="shared" si="2"/>
        <v>0</v>
      </c>
      <c r="M22" s="113">
        <f t="shared" si="2"/>
        <v>0</v>
      </c>
      <c r="N22" s="113">
        <f t="shared" si="2"/>
        <v>0</v>
      </c>
      <c r="O22" s="6"/>
    </row>
    <row r="23" spans="1:15" s="7" customFormat="1" ht="6" customHeight="1" outlineLevel="1">
      <c r="A23" s="107"/>
      <c r="B23" s="88"/>
      <c r="C23" s="88"/>
      <c r="D23" s="88"/>
      <c r="E23" s="88"/>
      <c r="F23" s="88"/>
      <c r="G23" s="88"/>
      <c r="H23" s="88"/>
      <c r="I23" s="88"/>
      <c r="J23" s="88"/>
      <c r="K23" s="88"/>
      <c r="L23" s="88"/>
      <c r="M23" s="88"/>
      <c r="N23" s="88"/>
      <c r="O23" s="90"/>
    </row>
    <row r="24" spans="1:15" ht="18.75" customHeight="1" outlineLevel="2">
      <c r="A24" s="121" t="s">
        <v>79</v>
      </c>
      <c r="B24" s="122"/>
      <c r="C24" s="122"/>
      <c r="D24" s="122"/>
      <c r="E24" s="122"/>
      <c r="F24" s="122"/>
      <c r="G24" s="122"/>
      <c r="H24" s="122"/>
      <c r="I24" s="122"/>
      <c r="J24" s="122"/>
      <c r="K24" s="122"/>
      <c r="L24" s="122"/>
      <c r="M24" s="122"/>
      <c r="N24" s="122"/>
      <c r="O24" s="6"/>
    </row>
    <row r="25" spans="1:15" ht="15.75" customHeight="1" outlineLevel="3">
      <c r="A25" s="128" t="s">
        <v>41</v>
      </c>
      <c r="B25" s="77">
        <v>0</v>
      </c>
      <c r="C25" s="78">
        <v>0</v>
      </c>
      <c r="D25" s="77">
        <v>0</v>
      </c>
      <c r="E25" s="78">
        <v>0</v>
      </c>
      <c r="F25" s="77">
        <v>0</v>
      </c>
      <c r="G25" s="78">
        <v>0</v>
      </c>
      <c r="H25" s="77">
        <v>0</v>
      </c>
      <c r="I25" s="78">
        <v>0</v>
      </c>
      <c r="J25" s="77">
        <v>0</v>
      </c>
      <c r="K25" s="78">
        <v>0</v>
      </c>
      <c r="L25" s="77">
        <v>0</v>
      </c>
      <c r="M25" s="78">
        <v>0</v>
      </c>
      <c r="N25" s="78">
        <v>0</v>
      </c>
      <c r="O25" s="6"/>
    </row>
    <row r="26" spans="1:15" ht="15.75" customHeight="1" outlineLevel="3">
      <c r="A26" s="129" t="s">
        <v>42</v>
      </c>
      <c r="B26" s="77">
        <v>0</v>
      </c>
      <c r="C26" s="78">
        <v>0</v>
      </c>
      <c r="D26" s="77">
        <v>0</v>
      </c>
      <c r="E26" s="78">
        <v>0</v>
      </c>
      <c r="F26" s="77">
        <v>0</v>
      </c>
      <c r="G26" s="78">
        <v>0</v>
      </c>
      <c r="H26" s="77">
        <v>0</v>
      </c>
      <c r="I26" s="78">
        <v>0</v>
      </c>
      <c r="J26" s="77">
        <v>0</v>
      </c>
      <c r="K26" s="78">
        <v>0</v>
      </c>
      <c r="L26" s="77">
        <v>0</v>
      </c>
      <c r="M26" s="78">
        <v>0</v>
      </c>
      <c r="N26" s="78">
        <v>0</v>
      </c>
      <c r="O26" s="6"/>
    </row>
    <row r="27" spans="1:15" ht="15.75" customHeight="1" outlineLevel="3">
      <c r="A27" s="129" t="s">
        <v>43</v>
      </c>
      <c r="B27" s="77">
        <v>0</v>
      </c>
      <c r="C27" s="78">
        <v>0</v>
      </c>
      <c r="D27" s="77">
        <v>0</v>
      </c>
      <c r="E27" s="78">
        <v>0</v>
      </c>
      <c r="F27" s="77">
        <v>0</v>
      </c>
      <c r="G27" s="78">
        <v>0</v>
      </c>
      <c r="H27" s="77">
        <v>0</v>
      </c>
      <c r="I27" s="78">
        <v>0</v>
      </c>
      <c r="J27" s="77">
        <v>0</v>
      </c>
      <c r="K27" s="78">
        <v>0</v>
      </c>
      <c r="L27" s="77">
        <v>0</v>
      </c>
      <c r="M27" s="78">
        <v>0</v>
      </c>
      <c r="N27" s="78">
        <v>0</v>
      </c>
      <c r="O27" s="6"/>
    </row>
    <row r="28" spans="1:15" ht="15.75" customHeight="1" outlineLevel="3">
      <c r="A28" s="129" t="s">
        <v>47</v>
      </c>
      <c r="B28" s="77">
        <v>0</v>
      </c>
      <c r="C28" s="78">
        <v>0</v>
      </c>
      <c r="D28" s="77">
        <v>0</v>
      </c>
      <c r="E28" s="78">
        <v>0</v>
      </c>
      <c r="F28" s="77">
        <v>0</v>
      </c>
      <c r="G28" s="78">
        <v>0</v>
      </c>
      <c r="H28" s="77">
        <v>0</v>
      </c>
      <c r="I28" s="78">
        <v>0</v>
      </c>
      <c r="J28" s="77">
        <v>0</v>
      </c>
      <c r="K28" s="78">
        <v>0</v>
      </c>
      <c r="L28" s="77">
        <v>0</v>
      </c>
      <c r="M28" s="78">
        <v>0</v>
      </c>
      <c r="N28" s="78">
        <v>0</v>
      </c>
      <c r="O28" s="6"/>
    </row>
    <row r="29" spans="1:15" ht="15.75" customHeight="1" outlineLevel="3">
      <c r="A29" s="129" t="s">
        <v>48</v>
      </c>
      <c r="B29" s="77">
        <v>0</v>
      </c>
      <c r="C29" s="78">
        <v>0</v>
      </c>
      <c r="D29" s="77">
        <v>0</v>
      </c>
      <c r="E29" s="78">
        <v>0</v>
      </c>
      <c r="F29" s="77">
        <v>0</v>
      </c>
      <c r="G29" s="78">
        <v>0</v>
      </c>
      <c r="H29" s="77">
        <v>0</v>
      </c>
      <c r="I29" s="78">
        <v>0</v>
      </c>
      <c r="J29" s="77">
        <v>0</v>
      </c>
      <c r="K29" s="78">
        <v>0</v>
      </c>
      <c r="L29" s="77">
        <v>0</v>
      </c>
      <c r="M29" s="78">
        <v>0</v>
      </c>
      <c r="N29" s="78">
        <v>0</v>
      </c>
      <c r="O29" s="6"/>
    </row>
    <row r="30" spans="1:15" ht="15.75" customHeight="1" outlineLevel="3">
      <c r="A30" s="129" t="s">
        <v>49</v>
      </c>
      <c r="B30" s="77">
        <v>0</v>
      </c>
      <c r="C30" s="78">
        <v>0</v>
      </c>
      <c r="D30" s="77">
        <v>0</v>
      </c>
      <c r="E30" s="78">
        <v>0</v>
      </c>
      <c r="F30" s="77">
        <v>0</v>
      </c>
      <c r="G30" s="78">
        <v>0</v>
      </c>
      <c r="H30" s="77">
        <v>0</v>
      </c>
      <c r="I30" s="78">
        <v>0</v>
      </c>
      <c r="J30" s="77">
        <v>0</v>
      </c>
      <c r="K30" s="78">
        <v>0</v>
      </c>
      <c r="L30" s="77">
        <v>0</v>
      </c>
      <c r="M30" s="78">
        <v>0</v>
      </c>
      <c r="N30" s="78">
        <v>0</v>
      </c>
      <c r="O30" s="6"/>
    </row>
    <row r="31" spans="1:15" ht="15.75" customHeight="1" outlineLevel="3">
      <c r="A31" s="129" t="s">
        <v>50</v>
      </c>
      <c r="B31" s="77">
        <v>0</v>
      </c>
      <c r="C31" s="78">
        <v>0</v>
      </c>
      <c r="D31" s="77">
        <v>0</v>
      </c>
      <c r="E31" s="78">
        <v>0</v>
      </c>
      <c r="F31" s="77">
        <v>0</v>
      </c>
      <c r="G31" s="78">
        <v>0</v>
      </c>
      <c r="H31" s="77">
        <v>0</v>
      </c>
      <c r="I31" s="78">
        <v>0</v>
      </c>
      <c r="J31" s="77">
        <v>0</v>
      </c>
      <c r="K31" s="78">
        <v>0</v>
      </c>
      <c r="L31" s="77">
        <v>0</v>
      </c>
      <c r="M31" s="78">
        <v>0</v>
      </c>
      <c r="N31" s="78">
        <v>0</v>
      </c>
      <c r="O31" s="6"/>
    </row>
    <row r="32" spans="1:15" ht="15.75" customHeight="1" outlineLevel="3">
      <c r="A32" s="129" t="s">
        <v>51</v>
      </c>
      <c r="B32" s="86">
        <v>0</v>
      </c>
      <c r="C32" s="87">
        <v>0</v>
      </c>
      <c r="D32" s="86">
        <v>0</v>
      </c>
      <c r="E32" s="87">
        <v>0</v>
      </c>
      <c r="F32" s="86">
        <v>0</v>
      </c>
      <c r="G32" s="87">
        <v>0</v>
      </c>
      <c r="H32" s="86">
        <v>0</v>
      </c>
      <c r="I32" s="87">
        <v>0</v>
      </c>
      <c r="J32" s="86">
        <v>0</v>
      </c>
      <c r="K32" s="87">
        <v>0</v>
      </c>
      <c r="L32" s="86">
        <v>0</v>
      </c>
      <c r="M32" s="87">
        <v>0</v>
      </c>
      <c r="N32" s="87">
        <v>0</v>
      </c>
      <c r="O32" s="6"/>
    </row>
    <row r="33" spans="1:15" s="18" customFormat="1" ht="17.25" customHeight="1" outlineLevel="1">
      <c r="A33" s="99" t="s">
        <v>2</v>
      </c>
      <c r="B33" s="100">
        <f aca="true" t="shared" si="3" ref="B33:N33">SUM(B25:B32)</f>
        <v>0</v>
      </c>
      <c r="C33" s="101">
        <f t="shared" si="3"/>
        <v>0</v>
      </c>
      <c r="D33" s="100">
        <f t="shared" si="3"/>
        <v>0</v>
      </c>
      <c r="E33" s="101">
        <f t="shared" si="3"/>
        <v>0</v>
      </c>
      <c r="F33" s="100">
        <f t="shared" si="3"/>
        <v>0</v>
      </c>
      <c r="G33" s="101">
        <f t="shared" si="3"/>
        <v>0</v>
      </c>
      <c r="H33" s="100">
        <f t="shared" si="3"/>
        <v>0</v>
      </c>
      <c r="I33" s="101">
        <f t="shared" si="3"/>
        <v>0</v>
      </c>
      <c r="J33" s="100">
        <f t="shared" si="3"/>
        <v>0</v>
      </c>
      <c r="K33" s="101">
        <f t="shared" si="3"/>
        <v>0</v>
      </c>
      <c r="L33" s="100">
        <f t="shared" si="3"/>
        <v>0</v>
      </c>
      <c r="M33" s="101">
        <f t="shared" si="3"/>
        <v>0</v>
      </c>
      <c r="N33" s="101">
        <f t="shared" si="3"/>
        <v>0</v>
      </c>
      <c r="O33" s="17"/>
    </row>
    <row r="34" spans="1:15" ht="16.5" customHeight="1">
      <c r="A34" s="95" t="s">
        <v>18</v>
      </c>
      <c r="B34" s="96">
        <f aca="true" t="shared" si="4" ref="B34:N34">(B22-B33)</f>
        <v>0</v>
      </c>
      <c r="C34" s="96">
        <f t="shared" si="4"/>
        <v>0</v>
      </c>
      <c r="D34" s="96">
        <f t="shared" si="4"/>
        <v>0</v>
      </c>
      <c r="E34" s="96">
        <f t="shared" si="4"/>
        <v>0</v>
      </c>
      <c r="F34" s="96">
        <f t="shared" si="4"/>
        <v>0</v>
      </c>
      <c r="G34" s="96">
        <f t="shared" si="4"/>
        <v>0</v>
      </c>
      <c r="H34" s="96">
        <f t="shared" si="4"/>
        <v>0</v>
      </c>
      <c r="I34" s="96">
        <f t="shared" si="4"/>
        <v>0</v>
      </c>
      <c r="J34" s="96">
        <f t="shared" si="4"/>
        <v>0</v>
      </c>
      <c r="K34" s="96">
        <f t="shared" si="4"/>
        <v>0</v>
      </c>
      <c r="L34" s="96">
        <f t="shared" si="4"/>
        <v>0</v>
      </c>
      <c r="M34" s="96">
        <f t="shared" si="4"/>
        <v>0</v>
      </c>
      <c r="N34" s="96">
        <f t="shared" si="4"/>
        <v>0</v>
      </c>
      <c r="O34" s="6"/>
    </row>
    <row r="35" spans="1:15" s="7" customFormat="1" ht="6.75" customHeight="1">
      <c r="A35" s="108"/>
      <c r="B35" s="89"/>
      <c r="C35" s="89"/>
      <c r="D35" s="89"/>
      <c r="E35" s="89"/>
      <c r="F35" s="89"/>
      <c r="G35" s="89"/>
      <c r="H35" s="89"/>
      <c r="I35" s="89"/>
      <c r="J35" s="89"/>
      <c r="K35" s="89"/>
      <c r="L35" s="89"/>
      <c r="M35" s="89"/>
      <c r="N35" s="89"/>
      <c r="O35" s="90"/>
    </row>
    <row r="36" spans="1:15" ht="21" customHeight="1" outlineLevel="1">
      <c r="A36" s="116" t="s">
        <v>16</v>
      </c>
      <c r="B36" s="117"/>
      <c r="C36" s="117"/>
      <c r="D36" s="117"/>
      <c r="E36" s="117"/>
      <c r="F36" s="117"/>
      <c r="G36" s="117"/>
      <c r="H36" s="117"/>
      <c r="I36" s="117"/>
      <c r="J36" s="117"/>
      <c r="K36" s="117"/>
      <c r="L36" s="117"/>
      <c r="M36" s="117"/>
      <c r="N36" s="117"/>
      <c r="O36" s="6"/>
    </row>
    <row r="37" spans="1:15" ht="16.5" customHeight="1" outlineLevel="1">
      <c r="A37" s="118" t="s">
        <v>52</v>
      </c>
      <c r="B37" s="119"/>
      <c r="C37" s="119"/>
      <c r="D37" s="119"/>
      <c r="E37" s="119"/>
      <c r="F37" s="119"/>
      <c r="G37" s="119"/>
      <c r="H37" s="119"/>
      <c r="I37" s="119"/>
      <c r="J37" s="119"/>
      <c r="K37" s="119"/>
      <c r="L37" s="119"/>
      <c r="M37" s="119"/>
      <c r="N37" s="119"/>
      <c r="O37" s="6"/>
    </row>
    <row r="38" spans="1:15" ht="28.5" customHeight="1" outlineLevel="1">
      <c r="A38" s="128" t="s">
        <v>77</v>
      </c>
      <c r="B38" s="77">
        <v>0</v>
      </c>
      <c r="C38" s="78">
        <v>0</v>
      </c>
      <c r="D38" s="77">
        <v>0</v>
      </c>
      <c r="E38" s="78">
        <v>0</v>
      </c>
      <c r="F38" s="77">
        <v>0</v>
      </c>
      <c r="G38" s="78">
        <v>0</v>
      </c>
      <c r="H38" s="77">
        <v>0</v>
      </c>
      <c r="I38" s="78">
        <v>0</v>
      </c>
      <c r="J38" s="77">
        <v>0</v>
      </c>
      <c r="K38" s="78">
        <v>0</v>
      </c>
      <c r="L38" s="77">
        <v>0</v>
      </c>
      <c r="M38" s="78">
        <v>0</v>
      </c>
      <c r="N38" s="78">
        <v>0</v>
      </c>
      <c r="O38" s="6"/>
    </row>
    <row r="39" spans="1:15" ht="26.25" customHeight="1" outlineLevel="1">
      <c r="A39" s="129" t="s">
        <v>78</v>
      </c>
      <c r="B39" s="77">
        <v>0</v>
      </c>
      <c r="C39" s="78">
        <v>0</v>
      </c>
      <c r="D39" s="77">
        <v>0</v>
      </c>
      <c r="E39" s="78">
        <v>0</v>
      </c>
      <c r="F39" s="77">
        <v>0</v>
      </c>
      <c r="G39" s="78">
        <v>0</v>
      </c>
      <c r="H39" s="77">
        <v>0</v>
      </c>
      <c r="I39" s="78">
        <v>0</v>
      </c>
      <c r="J39" s="77">
        <v>0</v>
      </c>
      <c r="K39" s="78">
        <v>0</v>
      </c>
      <c r="L39" s="77">
        <v>0</v>
      </c>
      <c r="M39" s="78">
        <v>0</v>
      </c>
      <c r="N39" s="78">
        <v>0</v>
      </c>
      <c r="O39" s="6"/>
    </row>
    <row r="40" spans="1:15" ht="15.75" customHeight="1" outlineLevel="1">
      <c r="A40" s="130" t="s">
        <v>3</v>
      </c>
      <c r="B40" s="86">
        <v>0</v>
      </c>
      <c r="C40" s="87">
        <v>0</v>
      </c>
      <c r="D40" s="86">
        <v>0</v>
      </c>
      <c r="E40" s="87">
        <v>0</v>
      </c>
      <c r="F40" s="86">
        <v>0</v>
      </c>
      <c r="G40" s="87">
        <v>0</v>
      </c>
      <c r="H40" s="86">
        <v>0</v>
      </c>
      <c r="I40" s="87">
        <v>0</v>
      </c>
      <c r="J40" s="86">
        <v>0</v>
      </c>
      <c r="K40" s="87">
        <v>0</v>
      </c>
      <c r="L40" s="86">
        <v>0</v>
      </c>
      <c r="M40" s="87">
        <v>0</v>
      </c>
      <c r="N40" s="87">
        <v>0</v>
      </c>
      <c r="O40" s="6"/>
    </row>
    <row r="41" spans="1:15" ht="15.75" customHeight="1" outlineLevel="1">
      <c r="A41" s="110" t="s">
        <v>53</v>
      </c>
      <c r="B41" s="120"/>
      <c r="C41" s="120"/>
      <c r="D41" s="120"/>
      <c r="E41" s="120"/>
      <c r="F41" s="120"/>
      <c r="G41" s="120"/>
      <c r="H41" s="120"/>
      <c r="I41" s="120"/>
      <c r="J41" s="120"/>
      <c r="K41" s="120"/>
      <c r="L41" s="120"/>
      <c r="M41" s="120"/>
      <c r="N41" s="120"/>
      <c r="O41" s="6"/>
    </row>
    <row r="42" spans="1:15" ht="15.75" customHeight="1" outlineLevel="1">
      <c r="A42" s="128" t="s">
        <v>28</v>
      </c>
      <c r="B42" s="77">
        <v>0</v>
      </c>
      <c r="C42" s="78">
        <v>0</v>
      </c>
      <c r="D42" s="77">
        <v>0</v>
      </c>
      <c r="E42" s="78">
        <v>0</v>
      </c>
      <c r="F42" s="77">
        <v>0</v>
      </c>
      <c r="G42" s="78">
        <v>0</v>
      </c>
      <c r="H42" s="77">
        <v>0</v>
      </c>
      <c r="I42" s="78">
        <v>0</v>
      </c>
      <c r="J42" s="77">
        <v>0</v>
      </c>
      <c r="K42" s="78">
        <v>0</v>
      </c>
      <c r="L42" s="77">
        <v>0</v>
      </c>
      <c r="M42" s="78">
        <v>0</v>
      </c>
      <c r="N42" s="78">
        <v>0</v>
      </c>
      <c r="O42" s="6"/>
    </row>
    <row r="43" spans="1:15" ht="15.75" customHeight="1" outlineLevel="1">
      <c r="A43" s="129" t="s">
        <v>29</v>
      </c>
      <c r="B43" s="77">
        <v>0</v>
      </c>
      <c r="C43" s="78">
        <v>0</v>
      </c>
      <c r="D43" s="77">
        <v>0</v>
      </c>
      <c r="E43" s="78">
        <v>0</v>
      </c>
      <c r="F43" s="77">
        <v>0</v>
      </c>
      <c r="G43" s="78">
        <v>0</v>
      </c>
      <c r="H43" s="77">
        <v>0</v>
      </c>
      <c r="I43" s="78">
        <v>0</v>
      </c>
      <c r="J43" s="77">
        <v>0</v>
      </c>
      <c r="K43" s="78">
        <v>0</v>
      </c>
      <c r="L43" s="77">
        <v>0</v>
      </c>
      <c r="M43" s="78">
        <v>0</v>
      </c>
      <c r="N43" s="78">
        <v>0</v>
      </c>
      <c r="O43" s="6"/>
    </row>
    <row r="44" spans="1:15" ht="19.5" customHeight="1" outlineLevel="1">
      <c r="A44" s="130" t="s">
        <v>4</v>
      </c>
      <c r="B44" s="86">
        <v>0</v>
      </c>
      <c r="C44" s="87">
        <v>0</v>
      </c>
      <c r="D44" s="86">
        <v>0</v>
      </c>
      <c r="E44" s="87">
        <v>0</v>
      </c>
      <c r="F44" s="86">
        <v>0</v>
      </c>
      <c r="G44" s="87">
        <v>0</v>
      </c>
      <c r="H44" s="86">
        <v>0</v>
      </c>
      <c r="I44" s="87">
        <v>0</v>
      </c>
      <c r="J44" s="86">
        <v>0</v>
      </c>
      <c r="K44" s="87">
        <v>0</v>
      </c>
      <c r="L44" s="86">
        <v>0</v>
      </c>
      <c r="M44" s="87">
        <v>0</v>
      </c>
      <c r="N44" s="87">
        <v>0</v>
      </c>
      <c r="O44" s="6"/>
    </row>
    <row r="45" spans="1:15" ht="16.5" customHeight="1">
      <c r="A45" s="95" t="s">
        <v>5</v>
      </c>
      <c r="B45" s="94">
        <f aca="true" t="shared" si="5" ref="B45:N45">(SUM(B38:B40))-(SUM(B42:B44))</f>
        <v>0</v>
      </c>
      <c r="C45" s="96">
        <f t="shared" si="5"/>
        <v>0</v>
      </c>
      <c r="D45" s="96">
        <f t="shared" si="5"/>
        <v>0</v>
      </c>
      <c r="E45" s="96">
        <f t="shared" si="5"/>
        <v>0</v>
      </c>
      <c r="F45" s="96">
        <f t="shared" si="5"/>
        <v>0</v>
      </c>
      <c r="G45" s="96">
        <f t="shared" si="5"/>
        <v>0</v>
      </c>
      <c r="H45" s="96">
        <f t="shared" si="5"/>
        <v>0</v>
      </c>
      <c r="I45" s="96">
        <f t="shared" si="5"/>
        <v>0</v>
      </c>
      <c r="J45" s="96">
        <f t="shared" si="5"/>
        <v>0</v>
      </c>
      <c r="K45" s="96">
        <f t="shared" si="5"/>
        <v>0</v>
      </c>
      <c r="L45" s="96">
        <f t="shared" si="5"/>
        <v>0</v>
      </c>
      <c r="M45" s="96">
        <f t="shared" si="5"/>
        <v>0</v>
      </c>
      <c r="N45" s="96">
        <f t="shared" si="5"/>
        <v>0</v>
      </c>
      <c r="O45" s="6"/>
    </row>
    <row r="46" spans="1:15" s="7" customFormat="1" ht="6.75" customHeight="1" thickBot="1">
      <c r="A46" s="109"/>
      <c r="B46" s="93"/>
      <c r="C46" s="93"/>
      <c r="D46" s="93"/>
      <c r="E46" s="93"/>
      <c r="F46" s="93"/>
      <c r="G46" s="93"/>
      <c r="H46" s="93"/>
      <c r="I46" s="93"/>
      <c r="J46" s="93"/>
      <c r="K46" s="93"/>
      <c r="L46" s="93"/>
      <c r="M46" s="93"/>
      <c r="N46" s="93"/>
      <c r="O46" s="90"/>
    </row>
    <row r="47" spans="1:15" ht="22.5" customHeight="1" thickBot="1">
      <c r="A47" s="82" t="s">
        <v>20</v>
      </c>
      <c r="B47" s="83">
        <f aca="true" t="shared" si="6" ref="B47:N47">B12+B34+B45</f>
        <v>0</v>
      </c>
      <c r="C47" s="83">
        <f t="shared" si="6"/>
        <v>0</v>
      </c>
      <c r="D47" s="83">
        <f t="shared" si="6"/>
        <v>0</v>
      </c>
      <c r="E47" s="83">
        <f t="shared" si="6"/>
        <v>0</v>
      </c>
      <c r="F47" s="83">
        <f t="shared" si="6"/>
        <v>0</v>
      </c>
      <c r="G47" s="83">
        <f t="shared" si="6"/>
        <v>0</v>
      </c>
      <c r="H47" s="83">
        <f t="shared" si="6"/>
        <v>0</v>
      </c>
      <c r="I47" s="83">
        <f t="shared" si="6"/>
        <v>0</v>
      </c>
      <c r="J47" s="83">
        <f t="shared" si="6"/>
        <v>0</v>
      </c>
      <c r="K47" s="83">
        <f t="shared" si="6"/>
        <v>0</v>
      </c>
      <c r="L47" s="83">
        <f t="shared" si="6"/>
        <v>0</v>
      </c>
      <c r="M47" s="83">
        <f t="shared" si="6"/>
        <v>0</v>
      </c>
      <c r="N47" s="83">
        <f t="shared" si="6"/>
        <v>0</v>
      </c>
      <c r="O47" s="6"/>
    </row>
    <row r="48" spans="1:14" s="7" customFormat="1" ht="10.5">
      <c r="A48" s="8"/>
      <c r="B48" s="9"/>
      <c r="C48" s="9"/>
      <c r="D48" s="9"/>
      <c r="E48" s="9"/>
      <c r="F48" s="9"/>
      <c r="G48" s="9"/>
      <c r="H48" s="9"/>
      <c r="I48" s="9"/>
      <c r="J48" s="9"/>
      <c r="K48" s="9"/>
      <c r="L48" s="9"/>
      <c r="M48" s="9"/>
      <c r="N48" s="9"/>
    </row>
    <row r="49" ht="10.5">
      <c r="A49" s="10"/>
    </row>
    <row r="50" ht="10.5">
      <c r="A50" s="10"/>
    </row>
    <row r="51" ht="10.5">
      <c r="A51" s="10"/>
    </row>
    <row r="52" ht="10.5">
      <c r="A52" s="10"/>
    </row>
    <row r="53" ht="10.5">
      <c r="A53" s="11"/>
    </row>
    <row r="54" ht="10.5">
      <c r="A54" s="10"/>
    </row>
    <row r="55" ht="10.5">
      <c r="A55" s="10"/>
    </row>
    <row r="56" ht="10.5">
      <c r="A56" s="10"/>
    </row>
    <row r="57" ht="10.5">
      <c r="A57" s="10"/>
    </row>
  </sheetData>
  <sheetProtection/>
  <printOptions/>
  <pageMargins left="0.2" right="0.2" top="0.4" bottom="0.4" header="0.25" footer="0.25"/>
  <pageSetup horizontalDpi="300" verticalDpi="300" orientation="landscape" paperSize="5" scale="6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Spreadsheet</dc:title>
  <dc:subject>SBA Form 1100</dc:subject>
  <dc:creator>Greg Powell</dc:creator>
  <cp:keywords>Cash Flow Projection</cp:keywords>
  <dc:description/>
  <cp:lastModifiedBy>Dawn Heinen</cp:lastModifiedBy>
  <cp:lastPrinted>2009-06-10T15:46:45Z</cp:lastPrinted>
  <dcterms:created xsi:type="dcterms:W3CDTF">2009-01-28T17:33:18Z</dcterms:created>
  <dcterms:modified xsi:type="dcterms:W3CDTF">2021-07-08T16:54:09Z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AS</vt:lpwstr>
  </property>
  <property fmtid="{D5CDD505-2E9C-101B-9397-08002B2CF9AE}" pid="3" name="Chapter">
    <vt:lpwstr>Products &amp; Services: AS</vt:lpwstr>
  </property>
  <property fmtid="{D5CDD505-2E9C-101B-9397-08002B2CF9AE}" pid="4" name="Topic">
    <vt:lpwstr>16;#Cash Flow|1e626d8c-efaf-4a3d-a046-d0e749b0673c</vt:lpwstr>
  </property>
  <property fmtid="{D5CDD505-2E9C-101B-9397-08002B2CF9AE}" pid="5" name="k39df4b8a8364dccaef2b0a1b529a31d">
    <vt:lpwstr>Cash Flow|1e626d8c-efaf-4a3d-a046-d0e749b0673c</vt:lpwstr>
  </property>
  <property fmtid="{D5CDD505-2E9C-101B-9397-08002B2CF9AE}" pid="6" name="TaxCatchAll">
    <vt:lpwstr>16;#Cash Flow|1e626d8c-efaf-4a3d-a046-d0e749b0673c</vt:lpwstr>
  </property>
  <property fmtid="{D5CDD505-2E9C-101B-9397-08002B2CF9AE}" pid="7" name="Description0">
    <vt:lpwstr/>
  </property>
  <property fmtid="{D5CDD505-2E9C-101B-9397-08002B2CF9AE}" pid="8" name="PublishingExpirationDate">
    <vt:lpwstr/>
  </property>
  <property fmtid="{D5CDD505-2E9C-101B-9397-08002B2CF9AE}" pid="9" name="Related Wiki Page">
    <vt:lpwstr/>
  </property>
  <property fmtid="{D5CDD505-2E9C-101B-9397-08002B2CF9AE}" pid="10" name="PublishingStartDate">
    <vt:lpwstr/>
  </property>
  <property fmtid="{D5CDD505-2E9C-101B-9397-08002B2CF9AE}" pid="11" name="Related Wiki Page 2">
    <vt:lpwstr/>
  </property>
  <property fmtid="{D5CDD505-2E9C-101B-9397-08002B2CF9AE}" pid="12" name="TaxKeywordTaxHTField">
    <vt:lpwstr>Cash Flow Projection|11111111-1111-1111-1111-111111111111</vt:lpwstr>
  </property>
  <property fmtid="{D5CDD505-2E9C-101B-9397-08002B2CF9AE}" pid="13" name="Related Wiki Page 3">
    <vt:lpwstr/>
  </property>
</Properties>
</file>